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90" windowWidth="28455" windowHeight="12255" firstSheet="6" activeTab="16"/>
  </bookViews>
  <sheets>
    <sheet name="Ahmedabad CGST" sheetId="3" r:id="rId1"/>
    <sheet name="Ahmedabad Cus." sheetId="4" r:id="rId2"/>
    <sheet name="Bengaluru CGST" sheetId="5" r:id="rId3"/>
    <sheet name="Bengaluru Cus." sheetId="6" r:id="rId4"/>
    <sheet name="Chandigarh CGST" sheetId="7" r:id="rId5"/>
    <sheet name="Chennai Cus." sheetId="8" r:id="rId6"/>
    <sheet name="Delhi CGST" sheetId="9" r:id="rId7"/>
    <sheet name="DRI" sheetId="10" r:id="rId8"/>
    <sheet name="Guwahati CGST" sheetId="11" r:id="rId9"/>
    <sheet name="Hyderabad CGST" sheetId="12" r:id="rId10"/>
    <sheet name="Jaipur CGST" sheetId="13" r:id="rId11"/>
    <sheet name="Lucknow CGST" sheetId="14" r:id="rId12"/>
    <sheet name="Meerut CGST" sheetId="15" r:id="rId13"/>
    <sheet name="Mumbai CGST" sheetId="16" r:id="rId14"/>
    <sheet name="Mumbai-I Cus." sheetId="17" r:id="rId15"/>
    <sheet name="Mumbai-II Cus." sheetId="18" r:id="rId16"/>
    <sheet name="NACIN" sheetId="19" r:id="rId17"/>
    <sheet name="Pune CGST" sheetId="21" r:id="rId18"/>
    <sheet name="Patna Cus." sheetId="20" r:id="rId19"/>
    <sheet name="Visakhaptnam CGST" sheetId="23" r:id="rId20"/>
    <sheet name="Trichy Cus." sheetId="22" r:id="rId21"/>
  </sheets>
  <definedNames>
    <definedName name="_xlnm._FilterDatabase" localSheetId="0" hidden="1">'Ahmedabad CGST'!$M$1:$M$4</definedName>
    <definedName name="_xlnm._FilterDatabase" localSheetId="1" hidden="1">'Ahmedabad Cus.'!$M$1:$M$5</definedName>
    <definedName name="_xlnm._FilterDatabase" localSheetId="2" hidden="1">'Bengaluru CGST'!$M$1:$M$4</definedName>
    <definedName name="_xlnm._FilterDatabase" localSheetId="3" hidden="1">'Bengaluru Cus.'!$M$1:$M$4</definedName>
    <definedName name="_xlnm._FilterDatabase" localSheetId="4" hidden="1">'Chandigarh CGST'!$M$1:$M$5</definedName>
    <definedName name="_xlnm._FilterDatabase" localSheetId="5" hidden="1">'Chennai Cus.'!$M$1:$M$5</definedName>
    <definedName name="_xlnm._FilterDatabase" localSheetId="6" hidden="1">'Delhi CGST'!$M$1:$M$5</definedName>
    <definedName name="_xlnm._FilterDatabase" localSheetId="7" hidden="1">DRI!$M$1:$M$7</definedName>
    <definedName name="_xlnm._FilterDatabase" localSheetId="8" hidden="1">'Guwahati CGST'!$M$1:$M$4</definedName>
    <definedName name="_xlnm._FilterDatabase" localSheetId="9" hidden="1">'Hyderabad CGST'!$M$1:$M$4</definedName>
    <definedName name="_xlnm._FilterDatabase" localSheetId="10" hidden="1">'Jaipur CGST'!$M$1:$M$6</definedName>
    <definedName name="_xlnm._FilterDatabase" localSheetId="11" hidden="1">'Lucknow CGST'!$M$1:$M$4</definedName>
    <definedName name="_xlnm._FilterDatabase" localSheetId="12" hidden="1">'Meerut CGST'!$M$1:$M$4</definedName>
    <definedName name="_xlnm._FilterDatabase" localSheetId="13" hidden="1">'Mumbai CGST'!$M$1:$M$6</definedName>
    <definedName name="_xlnm._FilterDatabase" localSheetId="14" hidden="1">'Mumbai-I Cus.'!$M$1:$M$4</definedName>
    <definedName name="_xlnm._FilterDatabase" localSheetId="15" hidden="1">'Mumbai-II Cus.'!$M$1:$M$4</definedName>
    <definedName name="_xlnm._FilterDatabase" localSheetId="16" hidden="1">NACIN!$M$1:$M$5</definedName>
    <definedName name="_xlnm._FilterDatabase" localSheetId="18" hidden="1">'Patna Cus.'!$M$1:$M$5</definedName>
    <definedName name="_xlnm._FilterDatabase" localSheetId="17" hidden="1">'Pune CGST'!$M$1:$M$5</definedName>
    <definedName name="_xlnm._FilterDatabase" localSheetId="20" hidden="1">'Trichy Cus.'!$M$1:$M$4</definedName>
    <definedName name="_xlnm._FilterDatabase" localSheetId="19" hidden="1">'Visakhaptnam CGST'!$M$1:$M$5</definedName>
    <definedName name="_xlnm.Print_Area" localSheetId="0">'Ahmedabad CGST'!$A$1:$K$4</definedName>
    <definedName name="_xlnm.Print_Area" localSheetId="1">'Ahmedabad Cus.'!$A$1:$K$5</definedName>
    <definedName name="_xlnm.Print_Area" localSheetId="2">'Bengaluru CGST'!$A$1:$K$4</definedName>
    <definedName name="_xlnm.Print_Area" localSheetId="3">'Bengaluru Cus.'!$A$1:$K$4</definedName>
    <definedName name="_xlnm.Print_Area" localSheetId="4">'Chandigarh CGST'!$A$1:$K$5</definedName>
    <definedName name="_xlnm.Print_Area" localSheetId="5">'Chennai Cus.'!$A$1:$K$5</definedName>
    <definedName name="_xlnm.Print_Area" localSheetId="6">'Delhi CGST'!$A$1:$K$5</definedName>
    <definedName name="_xlnm.Print_Area" localSheetId="7">DRI!$A$1:$K$7</definedName>
    <definedName name="_xlnm.Print_Area" localSheetId="8">'Guwahati CGST'!$A$1:$K$4</definedName>
    <definedName name="_xlnm.Print_Area" localSheetId="9">'Hyderabad CGST'!$A$1:$K$4</definedName>
    <definedName name="_xlnm.Print_Area" localSheetId="10">'Jaipur CGST'!$A$1:$K$6</definedName>
    <definedName name="_xlnm.Print_Area" localSheetId="11">'Lucknow CGST'!$A$1:$K$4</definedName>
    <definedName name="_xlnm.Print_Area" localSheetId="12">'Meerut CGST'!$A$1:$K$4</definedName>
    <definedName name="_xlnm.Print_Area" localSheetId="13">'Mumbai CGST'!$A$1:$K$6</definedName>
    <definedName name="_xlnm.Print_Area" localSheetId="14">'Mumbai-I Cus.'!$A$1:$K$4</definedName>
    <definedName name="_xlnm.Print_Area" localSheetId="15">'Mumbai-II Cus.'!$A$1:$K$4</definedName>
    <definedName name="_xlnm.Print_Area" localSheetId="16">NACIN!$A$1:$K$5</definedName>
    <definedName name="_xlnm.Print_Area" localSheetId="18">'Patna Cus.'!$A$1:$K$5</definedName>
    <definedName name="_xlnm.Print_Area" localSheetId="17">'Pune CGST'!$A$1:$K$5</definedName>
    <definedName name="_xlnm.Print_Area" localSheetId="20">'Trichy Cus.'!$A$1:$K$4</definedName>
    <definedName name="_xlnm.Print_Area" localSheetId="19">'Visakhaptnam CGST'!$A$1:$K$5</definedName>
    <definedName name="_xlnm.Print_Titles" localSheetId="0">'Ahmedabad CGST'!$2:$3</definedName>
    <definedName name="_xlnm.Print_Titles" localSheetId="1">'Ahmedabad Cus.'!$2:$3</definedName>
    <definedName name="_xlnm.Print_Titles" localSheetId="2">'Bengaluru CGST'!$2:$3</definedName>
    <definedName name="_xlnm.Print_Titles" localSheetId="3">'Bengaluru Cus.'!$2:$3</definedName>
    <definedName name="_xlnm.Print_Titles" localSheetId="4">'Chandigarh CGST'!$2:$3</definedName>
    <definedName name="_xlnm.Print_Titles" localSheetId="5">'Chennai Cus.'!$2:$3</definedName>
    <definedName name="_xlnm.Print_Titles" localSheetId="6">'Delhi CGST'!$2:$3</definedName>
    <definedName name="_xlnm.Print_Titles" localSheetId="7">DRI!$2:$3</definedName>
    <definedName name="_xlnm.Print_Titles" localSheetId="8">'Guwahati CGST'!$2:$3</definedName>
    <definedName name="_xlnm.Print_Titles" localSheetId="9">'Hyderabad CGST'!$2:$3</definedName>
    <definedName name="_xlnm.Print_Titles" localSheetId="10">'Jaipur CGST'!$2:$3</definedName>
    <definedName name="_xlnm.Print_Titles" localSheetId="11">'Lucknow CGST'!$2:$3</definedName>
    <definedName name="_xlnm.Print_Titles" localSheetId="12">'Meerut CGST'!$2:$3</definedName>
    <definedName name="_xlnm.Print_Titles" localSheetId="13">'Mumbai CGST'!$2:$3</definedName>
    <definedName name="_xlnm.Print_Titles" localSheetId="14">'Mumbai-I Cus.'!$2:$3</definedName>
    <definedName name="_xlnm.Print_Titles" localSheetId="15">'Mumbai-II Cus.'!$2:$3</definedName>
    <definedName name="_xlnm.Print_Titles" localSheetId="16">NACIN!$2:$3</definedName>
    <definedName name="_xlnm.Print_Titles" localSheetId="18">'Patna Cus.'!$2:$3</definedName>
    <definedName name="_xlnm.Print_Titles" localSheetId="17">'Pune CGST'!$2:$3</definedName>
    <definedName name="_xlnm.Print_Titles" localSheetId="20">'Trichy Cus.'!$2:$3</definedName>
    <definedName name="_xlnm.Print_Titles" localSheetId="19">'Visakhaptnam CGST'!$2:$3</definedName>
  </definedNames>
  <calcPr calcId="124519"/>
</workbook>
</file>

<file path=xl/calcChain.xml><?xml version="1.0" encoding="utf-8"?>
<calcChain xmlns="http://schemas.openxmlformats.org/spreadsheetml/2006/main">
  <c r="M19" i="23"/>
  <c r="M18" i="22"/>
  <c r="M17" i="21"/>
  <c r="M17" i="20"/>
  <c r="M18" i="19"/>
  <c r="M17" i="18"/>
  <c r="M17" i="17"/>
  <c r="M18" i="16"/>
  <c r="M16" i="15"/>
  <c r="M18" i="14"/>
  <c r="M19" i="13"/>
  <c r="M17" i="12"/>
  <c r="M16" i="11"/>
  <c r="M19" i="10"/>
  <c r="M18" i="9"/>
  <c r="M19" i="8"/>
  <c r="M17" i="7"/>
  <c r="M15" i="6"/>
  <c r="M18" i="5"/>
  <c r="M19" i="4"/>
  <c r="M18" i="3"/>
</calcChain>
</file>

<file path=xl/sharedStrings.xml><?xml version="1.0" encoding="utf-8"?>
<sst xmlns="http://schemas.openxmlformats.org/spreadsheetml/2006/main" count="598" uniqueCount="227">
  <si>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</si>
  <si>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</si>
  <si>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</si>
  <si>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</si>
  <si>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</si>
  <si>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</si>
  <si>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</si>
  <si>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</si>
  <si>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</si>
  <si>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</si>
  <si>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</si>
  <si>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 xml:space="preserve">Ahmedabad CGST  </t>
  </si>
  <si>
    <t>Ahmedabad (North)/                                                916/8/Const./   Ahmedabad/HRD/17</t>
  </si>
  <si>
    <t xml:space="preserve">Construction of new building in the Custom House Compound for CGST North Commissionerate at Ahmedabad.                                                              </t>
  </si>
  <si>
    <t>CBIC/ CPWD</t>
  </si>
  <si>
    <r>
      <t xml:space="preserve">Project sanctioned on 11.06.2018. </t>
    </r>
    <r>
      <rPr>
        <sz val="12"/>
        <rFont val="Arial"/>
        <family val="2"/>
      </rPr>
      <t xml:space="preserve"> File submitted to Ministry for revalidation on 25.08.2020. IFU returned the file with observations regarding fund utilization and requested to reconcile the fund utlization vis-a-vis funds released. Further as the approval of building plan is pending &amp; tender process is not yet finalized, IFU has advised to seek (i) revaildation after finalization of building plan &amp; Tender process and (ii)  to ascertain funds requirment for the current FY  from CPWD. IFU's observations have been communicated to the Comm'te on 17.09.2020.                                                                                                   </t>
    </r>
    <r>
      <rPr>
        <b/>
        <sz val="12"/>
        <rFont val="Arial"/>
        <family val="2"/>
      </rPr>
      <t xml:space="preserve">Comm'te vide status report dt. 23.11.2020 has intimated that the project is stuck pending approvals of local authorities as CPWD has not factored in the parking requirements as specified by Ahmedabad Municipal Corporation. Their alternatives are not viable as the main building is almost 5 decades old. AMC has asked the Commissionerate to come up with fresh and long term viable proposal after consulting CPWD. </t>
    </r>
  </si>
  <si>
    <t>Rs. 5.00 cr. was released in F.Y. 2018-19, Comm'te  surrendered Rs. 4.75 cr.                                                During F.Y. 2019-20 Rs. 2.00 cr. released out of which only  Rs.11.00 lakh  was utilized</t>
  </si>
  <si>
    <t>Sanctioned</t>
  </si>
  <si>
    <t>yet to sanction</t>
  </si>
  <si>
    <t>CPWD/ CPWD</t>
  </si>
  <si>
    <t>Yes</t>
  </si>
  <si>
    <t>Ahmedabad Cus.</t>
  </si>
  <si>
    <t xml:space="preserve"> Jamnagar (P.)                                                         916/8/Const./ Jamnagar/HRD/16</t>
  </si>
  <si>
    <r>
      <t xml:space="preserve">Construction of office building for Customs (Preventive) Commissionerate, Jamnagar; Custom Division, Jamnagar; Custom House, Jamnagar; Custom House, Vadinar, and CGST Sub Commissionerate at Jamnagar                                   Total land- 10,250 sqm.                           Office space- 4131.34 sqm.                         </t>
    </r>
    <r>
      <rPr>
        <b/>
        <sz val="11"/>
        <color theme="1"/>
        <rFont val="Arial"/>
        <family val="2"/>
      </rPr>
      <t/>
    </r>
  </si>
  <si>
    <t>Project in advanced stage</t>
  </si>
  <si>
    <r>
      <t xml:space="preserve"> </t>
    </r>
    <r>
      <rPr>
        <b/>
        <sz val="12"/>
        <rFont val="Arial"/>
        <family val="2"/>
      </rPr>
      <t xml:space="preserve"> Project sanctioned on 13.12.2017.</t>
    </r>
    <r>
      <rPr>
        <sz val="12"/>
        <rFont val="Arial"/>
        <family val="2"/>
      </rPr>
      <t xml:space="preserve"> Revalidation approved on 03.06.2020</t>
    </r>
  </si>
  <si>
    <t>Rs. 15.97 Cr. have been utilized till FY 2019-20. 
Rs. 12.74 Cr.was sought during FY 2021-21 which was released on 16.06.2020. 
Addl. Funds of Rs. 3.00 Cr. sought in FY 2020-21 and Rs. 4.00 cr. in FY 2021-22 on 6.10.2020
85% of construction work has been completed (As on 31.10.2020).</t>
  </si>
  <si>
    <t xml:space="preserve"> Jamnagar (dwarka) 
916/17/Const./Ahmedabad/HRD/18</t>
  </si>
  <si>
    <t>Construction of office building at the site of shore guard, Dwarka, Jamnagar.</t>
  </si>
  <si>
    <t>CBIC/CPWD</t>
  </si>
  <si>
    <r>
      <t>File sanctioned on 04.03.2020.</t>
    </r>
    <r>
      <rPr>
        <sz val="12"/>
        <rFont val="Arial"/>
        <family val="2"/>
      </rPr>
      <t xml:space="preserve"> Revalidation approved on 12.06.2020.</t>
    </r>
  </si>
  <si>
    <t>Rs. 50.00 lakh released on 06.07.2020 in F.Y. 2020-21 
RCC works going on as reported in Nov., 2020</t>
  </si>
  <si>
    <t>Bengaluru CGST</t>
  </si>
  <si>
    <t xml:space="preserve"> Belgavi                916/15/Const. /Belgaum/         HRD/12</t>
  </si>
  <si>
    <t xml:space="preserve">Construction of office building and staff quarters for Bagalkot Range and Range D of Vijaypura Division under Belagavi CGST Comm'te                            Total land-01 acre                           Office space-1080 sqm.                         Residential space-465 sqm.                                         Total qtrs.-02                                         Type wise qtrs.-                                         Type-III=01                              Type-IV=01      </t>
  </si>
  <si>
    <t>Project in advanced stage. Land worth Rs. 7-8 cr. which was provided free of cost will be taken back by Town Development Authority in case of non-construction..</t>
  </si>
  <si>
    <r>
      <t>Project sanctioned on 10.01.2018.</t>
    </r>
    <r>
      <rPr>
        <sz val="12"/>
        <rFont val="Arial"/>
        <family val="2"/>
      </rPr>
      <t xml:space="preserve"> Revalidation approved by IFU  on 18.09.2020 .</t>
    </r>
  </si>
  <si>
    <t>Rs. 1.6 Cr. utilized till F.Y. 2019-20.
For F.Y. 2020-21 remaining Rs. 50.00 lakh released on 24.09.2020.</t>
  </si>
  <si>
    <t>No</t>
  </si>
  <si>
    <t>____</t>
  </si>
  <si>
    <t>Bengaluru Cus</t>
  </si>
  <si>
    <t xml:space="preserve"> Mangalore   202/7/2003 Ad. VIII (EC)</t>
  </si>
  <si>
    <t xml:space="preserve">Providing Barbed wire fencing and Name Boards to properties belonging to Customs Department at Karwar, for Rs. 89,56,000. </t>
  </si>
  <si>
    <t>The said land is required to be protected from encroachment and this is a small project.</t>
  </si>
  <si>
    <t xml:space="preserve"> Original proposal received on 25.05.2016. File submitted to the Ministry on 10.11.2016, 18.01.2017 &amp;12.05.2017. </t>
  </si>
  <si>
    <r>
      <t xml:space="preserve">Project sanctioned on 15.09.2017. </t>
    </r>
    <r>
      <rPr>
        <sz val="12"/>
        <rFont val="Arial"/>
        <family val="2"/>
      </rPr>
      <t xml:space="preserve"> CPWD vide letter dated 20.11.2020 informed Commissionerate that out of total 39 properties, fencing work is completed in 18 properties and work is yet to be started 4 properties. In rest of properties fencing work has not started due to disputed land title, land being claimed by salt department etc. The purpose of fencing at present is to save the land from any encroachment. 
Revalidation approved by IFU on 23.11.2020.</t>
    </r>
  </si>
  <si>
    <t xml:space="preserve">Rs. 83,44,052/- were released in 2017-18, out of which Rs. 6,11,948/- utilized in 2017-18 
Rs. 14,21,578/- utilized till 2018-19. 
Rs. 75,34,422/- released on
12.07.2019
</t>
  </si>
  <si>
    <t>Chandigarh CGST</t>
  </si>
  <si>
    <t>Jalandhar/     916/09/Const./ Jalandhar/ HRD/16</t>
  </si>
  <si>
    <t>Construction of office cum  residential qtrs.and boundary wall at Jalandhar for CGST Jalandhar Commissionerate                    Total land - 06 acre                                                         Total qtrs.-  116                                                   Type wise qtrs.-                                         Type-II=19                              Type-III=62                                                  Type-IV =32                           Type-V A=01                                    Type-V B=01                                              Type-VI=01</t>
  </si>
  <si>
    <t>Project approved by IFU. Non-construction fee will accrue if construction not started</t>
  </si>
  <si>
    <t xml:space="preserve"> Original proposal received on 06.09.2016. Query letter sent on 16.09.2016. Reply received on 17.11.2016.File submitted to the Ministry on 18.11.2016, 20.12.2016,  03.02.2017, 27.02.2017, 03.04.2017, 14.06.2017 &amp;  28.07.2017. </t>
  </si>
  <si>
    <r>
      <rPr>
        <b/>
        <sz val="12"/>
        <rFont val="Arial"/>
        <family val="2"/>
      </rPr>
      <t xml:space="preserve">Project was sanctioned on 4.8.2017 </t>
    </r>
    <r>
      <rPr>
        <sz val="12"/>
        <rFont val="Arial"/>
        <family val="2"/>
      </rPr>
      <t xml:space="preserve">and being executed through MoUD funds. </t>
    </r>
  </si>
  <si>
    <t xml:space="preserve">Chandigarh CGST </t>
  </si>
  <si>
    <t>Jammu 916/4/Const./Srinagar/HRD/2020</t>
  </si>
  <si>
    <t xml:space="preserve">Construction of boundary wall with concertina wire fencing around the land at Solina, Srinagar for construction of office and residential buildings of Customs &amp; CGST Division, Srinagar </t>
  </si>
  <si>
    <r>
      <t xml:space="preserve">Proposal sanctioned on 31.07.2020. </t>
    </r>
    <r>
      <rPr>
        <sz val="12"/>
        <rFont val="Arial"/>
        <family val="2"/>
      </rPr>
      <t>File sent to Ministry for concurrence to release funds on 17.08.2020. IFU has given concurrence to release Rs. 10.00 lakh on 18.11.2020.</t>
    </r>
  </si>
  <si>
    <t>Chennai Cus.</t>
  </si>
  <si>
    <t>Chennai Cus. (Gen.) VIII / 916/03/Const./Chennai/RD/ 16</t>
  </si>
  <si>
    <t xml:space="preserve">Construction of residential qtrs. at Anna Nagar, Chennai.                              Total land- 1,06,086 sqm.                                                                             Total qtrs.-726                                    Type wise qtrs.-                                             Type-II=288                             Type-III=288                                 Type-IV=150  </t>
  </si>
  <si>
    <t>Project approved by IFU. Presentation to be made in front of the RS</t>
  </si>
  <si>
    <t xml:space="preserve"> Original proposal received in Feb. 2016. .File submitted to the Ministry on 29.04.2016, 21.11.2016, 03.01.2017, 26.04.2017 &amp; 14.08.2017. </t>
  </si>
  <si>
    <r>
      <rPr>
        <b/>
        <sz val="12"/>
        <rFont val="Arial"/>
        <family val="2"/>
      </rPr>
      <t>Project sanctioned on 13.10.2017</t>
    </r>
    <r>
      <rPr>
        <sz val="12"/>
        <rFont val="Arial"/>
        <family val="2"/>
      </rPr>
      <t xml:space="preserve">. 
Revalidation approved on 03.06.2020.  Comm'te vide letter dt. 1.10.2020 has intimated that present </t>
    </r>
    <r>
      <rPr>
        <b/>
        <sz val="12"/>
        <rFont val="Arial"/>
        <family val="2"/>
      </rPr>
      <t xml:space="preserve">progress of the project is 20%. </t>
    </r>
    <r>
      <rPr>
        <sz val="12"/>
        <rFont val="Arial"/>
        <family val="2"/>
      </rPr>
      <t xml:space="preserve">Pile work of all towers of type II,III &amp; IV are completed. 
</t>
    </r>
    <r>
      <rPr>
        <b/>
        <sz val="12"/>
        <rFont val="Arial"/>
        <family val="2"/>
      </rPr>
      <t>Comm'te vide letter dt. 20.11.2020 has stated that addl. Rs. 33.00 Cr.are required for the project in F.Y.2020-21</t>
    </r>
    <r>
      <rPr>
        <sz val="12"/>
        <rFont val="Arial"/>
        <family val="2"/>
      </rPr>
      <t>. Project is expected to be completed by December, 2021.</t>
    </r>
  </si>
  <si>
    <t>Comm'te vide letter dt. 20.11.2020 has stated that Rs. 114 Cores have been released till date,  out of which as on 20.11.2020 CPWD had booked Rs. 80.14 Cr and utilization certificate has been issued for Rs. 47.00 Crores.</t>
  </si>
  <si>
    <t>Chennai Cus. (Gen.)/
916/08/Const./Chennai/HRD/2018</t>
  </si>
  <si>
    <t>Construction of 36 residential quarters (18 Type-V and 18 Type-VI) at Nungambakkam, Chennai. (Total 36 quarters)</t>
  </si>
  <si>
    <t>CBIC
/
CPWD</t>
  </si>
  <si>
    <r>
      <rPr>
        <b/>
        <sz val="12"/>
        <rFont val="Arial"/>
        <family val="2"/>
      </rPr>
      <t>Project sanctioned 24.12.2018.</t>
    </r>
    <r>
      <rPr>
        <sz val="12"/>
        <rFont val="Arial"/>
        <family val="2"/>
      </rPr>
      <t xml:space="preserve">  Revalidation approved on 03.06.2020. Comm'te vid letter dt. 1.10.2020 has intimated that soil investigation &amp; structural design completed. </t>
    </r>
  </si>
  <si>
    <t xml:space="preserve"> Rs. 5.00 Cr. were revalidated for F.Y. 2019-20. Rs. 2.25 cr. utilised.
Rs. 5.00 Cr. released on 16.06.2020 in F.Y. 20-21 </t>
  </si>
  <si>
    <t>Delhi CGST</t>
  </si>
  <si>
    <t xml:space="preserve"> Delhi (North)/                           916/03/Const./ Dwarka/HRD/17</t>
  </si>
  <si>
    <t xml:space="preserve">Construction of residential qtrs. at Dwarka                                 Total land- 17832 sqm.                                                      Total qtrs.-256                                                  Type wise qtrs.-                                         Type-IV=168                                 Type-V=52                                           Type-VI=36                          </t>
  </si>
  <si>
    <t>CBIC/ NPCC</t>
  </si>
  <si>
    <t>This is a very old proposal. Due to deficiencies in the bidding process Revenue Secretary advised for fresh bidding on 03.04.2017.  Commissionerate invited tender along with RFP on 27.04.2017. Revised proposal received on 16.06.2017.</t>
  </si>
  <si>
    <t xml:space="preserve">Project sanctioned on 25.07.2018.  Revalidation approved by IFU on 30.09.2020. Comm'te vide letter dt. 09.11.2020 requested to provide the update status of the project and fund utilization. </t>
  </si>
  <si>
    <r>
      <t xml:space="preserve">Rs. 71.50 Cr. have been released upto  FY 2019-20 which was fully utilized till 23.9.2020. 
Rs. 36.00 Cr. have been released during FY 2020-21
</t>
    </r>
    <r>
      <rPr>
        <b/>
        <sz val="12"/>
        <rFont val="Arial"/>
        <family val="2"/>
      </rPr>
      <t xml:space="preserve">Addl.  funds sought in 
FY 20-21 -- Rs. 44.00 Cr.
 </t>
    </r>
  </si>
  <si>
    <t>Delhi (South)/
916/62/Const./ Nangal Raya/HW/06</t>
  </si>
  <si>
    <t>Construction of office building at Nangal Raya, New Delhi.</t>
  </si>
  <si>
    <t>CBIC/ NBCC</t>
  </si>
  <si>
    <r>
      <rPr>
        <b/>
        <sz val="12"/>
        <rFont val="Arial"/>
        <family val="2"/>
      </rPr>
      <t>Proposal sanctioned</t>
    </r>
    <r>
      <rPr>
        <sz val="12"/>
        <rFont val="Arial"/>
        <family val="2"/>
      </rPr>
      <t xml:space="preserve"> on 13.06.2016. Complete amount has been released to the Comm'te.  Comm'te vide letter dt. 06.02.2019 has intimated that civil work is almost completed. 
Further, Comm'te vide letter dt. 21.08.2020 has sought funds amounting to Rs. 3.97 Cr. for providing new load of 1408KW,  justification for which was sought on 2.9.2020, as work of electric connection was already included in the final preliminary estimate approved by the Competent Authority. Reminders issued on 26.10.2020 &amp; 12.11.2020 (alongwith status of project). Reply awaited.</t>
    </r>
  </si>
  <si>
    <t>DRI</t>
  </si>
  <si>
    <t xml:space="preserve"> Kolkata/            916/02/Const. /Kolkata/ HRD/2016</t>
  </si>
  <si>
    <t>Construction of DRI  at Plot No. CBD-93, Action Area-II, New Town, Kolkata</t>
  </si>
  <si>
    <t>___</t>
  </si>
  <si>
    <t>Not Sanctioned</t>
  </si>
  <si>
    <r>
      <t xml:space="preserve">Proposal sanctioned on 08.02.2019. </t>
    </r>
    <r>
      <rPr>
        <sz val="12"/>
        <rFont val="Arial"/>
        <family val="2"/>
      </rPr>
      <t xml:space="preserve">Revalidation request for an amount of Rs. 10.00 Cr. approved on 12.06.2020. Comm'te vide letter dt. 26.11.2020 requested to provide the update status of the project and fund utilization. </t>
    </r>
  </si>
  <si>
    <r>
      <t xml:space="preserve">Rs.1.49 Cr. have been utilized till F.Y. 2019-20. Rs. 10.00 Cr. released on 06.07.2020 in F.Y. 2020-21. 
</t>
    </r>
    <r>
      <rPr>
        <b/>
        <sz val="12"/>
        <rFont val="Arial"/>
        <family val="2"/>
      </rPr>
      <t>Addl.  funds sought in 
FY 20-21 -- Rs.5.00 Cr</t>
    </r>
    <r>
      <rPr>
        <sz val="12"/>
        <rFont val="Arial"/>
        <family val="2"/>
      </rPr>
      <t xml:space="preserve">. </t>
    </r>
  </si>
  <si>
    <t>Hyderabad 916/21/Const./DRI/ Hyderabad/ HRD/19</t>
  </si>
  <si>
    <t>Construction of office building for DRI Hyderabad Zonal Unit at Jubilee Hills at Hyderabad (Geo Technical Investigation)</t>
  </si>
  <si>
    <r>
      <rPr>
        <b/>
        <sz val="12"/>
        <rFont val="Arial"/>
        <family val="2"/>
      </rPr>
      <t xml:space="preserve">Proposal sanctioned on 13.03.2020.  </t>
    </r>
    <r>
      <rPr>
        <sz val="12"/>
        <rFont val="Arial"/>
        <family val="2"/>
      </rPr>
      <t>Comm'te vide letter dated 27.07.2020 has stated that Geo Technical Investigation work will be included in the main construction proposal to be sent shortly.</t>
    </r>
  </si>
  <si>
    <t>Rs. 0.08 lakh released on 17.03.2020.</t>
  </si>
  <si>
    <t>Lucknow                                        916/3/Const./DRI-Lucknow/HRD/2020</t>
  </si>
  <si>
    <t>Construction of boundary wall by DRI Zonal Unit, Lucknow</t>
  </si>
  <si>
    <r>
      <rPr>
        <b/>
        <sz val="12"/>
        <rFont val="Arial"/>
        <family val="2"/>
      </rPr>
      <t>Proposal sanctioned</t>
    </r>
    <r>
      <rPr>
        <sz val="12"/>
        <rFont val="Arial"/>
        <family val="2"/>
      </rPr>
      <t xml:space="preserve"> </t>
    </r>
    <r>
      <rPr>
        <b/>
        <sz val="12"/>
        <rFont val="Arial"/>
        <family val="2"/>
      </rPr>
      <t>on 23.03.2020</t>
    </r>
    <r>
      <rPr>
        <sz val="12"/>
        <rFont val="Arial"/>
        <family val="2"/>
      </rPr>
      <t>. Revalidation approved on 25.06.2020.</t>
    </r>
  </si>
  <si>
    <t>Rs. 98.00 lakh released by EMC on 06.07.2020 in F.Y. 2020-21</t>
  </si>
  <si>
    <t>DRI Delhi</t>
  </si>
  <si>
    <t>DRI (HQ),
916/15/Const./Vasant Kunj (DRI)/HRD/19</t>
  </si>
  <si>
    <t>Construction of boundary wall for DRI (HQ.) at Vasant Kunj, Delhi</t>
  </si>
  <si>
    <t xml:space="preserve">Proposal sanctioned on 09.10.2019. </t>
  </si>
  <si>
    <t>Guwahati CGST</t>
  </si>
  <si>
    <t>Agartala   916/10/Const./ Shillong/HRD/15</t>
  </si>
  <si>
    <t>Construction of office building (Audit Circle, Custom division &amp; CGST Division) at Agartala                             Total land- 3022 sqm.                                                    Office space-2793 sqm.                            Guest House-463 sqm.</t>
  </si>
  <si>
    <t xml:space="preserve">Original proposal received on 16.09.2015. Deficiency letter sent on 14.10.2015, 23.03.2016 &amp; 29.08.2016. Reply received on 23.02.2016, 12.08.2016 and 29.05.2017 subsequently. </t>
  </si>
  <si>
    <r>
      <t>Proposal sanctioned on 18.02.2019.</t>
    </r>
    <r>
      <rPr>
        <sz val="12"/>
        <rFont val="Arial"/>
        <family val="2"/>
      </rPr>
      <t xml:space="preserve"> Revalidation approved on 03.06.2020.</t>
    </r>
    <r>
      <rPr>
        <b/>
        <sz val="12"/>
        <rFont val="Arial"/>
        <family val="2"/>
      </rPr>
      <t xml:space="preserve"> </t>
    </r>
    <r>
      <rPr>
        <sz val="12"/>
        <rFont val="Arial"/>
        <family val="2"/>
      </rPr>
      <t xml:space="preserve">Comm'te vide letter dt. 24.11.2020 requested to provide the update status of the project and fund utilization. </t>
    </r>
  </si>
  <si>
    <r>
      <t xml:space="preserve">Rs 50 Lakh released on 26.02.2019 during F.Y. 2018-19 but could not be utilized. Rs. 4.00 Cr. released in FY 2019-20 and fully utilized. Rs. 5.00 Cr. released on 16.06.2020 in F.Y. 20-21.  
</t>
    </r>
    <r>
      <rPr>
        <b/>
        <sz val="12"/>
        <rFont val="Arial"/>
        <family val="2"/>
      </rPr>
      <t>Addl.  funds sought in 
FY 20-21 -- Rs. 7.00 Cr.</t>
    </r>
  </si>
  <si>
    <t>Hyderabad CGST</t>
  </si>
  <si>
    <t>Hyderabad 916/14/Const./Hyderabad/HRD/16</t>
  </si>
  <si>
    <t>Construction of  compound wall &amp; office building at Mamidipally, Near Shamshabad Airport, Hyderabad.</t>
  </si>
  <si>
    <t>CBIC/ CPWD.</t>
  </si>
  <si>
    <t xml:space="preserve"> Original proposal received on 24.10.2016. File submitted to the Ministry on 14.02.2017, 02.03.2017 &amp; 04.07.2017. Ministry returned the file with observations on 23.02.2017, 10.04.2017  &amp; 28.08.2017.</t>
  </si>
  <si>
    <r>
      <rPr>
        <b/>
        <sz val="12"/>
        <rFont val="Arial"/>
        <family val="2"/>
      </rPr>
      <t>Proposal sanctioned on 07.03.19.</t>
    </r>
    <r>
      <rPr>
        <sz val="12"/>
        <rFont val="Arial"/>
        <family val="2"/>
      </rPr>
      <t xml:space="preserve"> Comm'te vide letter dated 30.07.2020 has stated that demarcation of land is pending and no funds are required till demarcation is completed.</t>
    </r>
  </si>
  <si>
    <t xml:space="preserve">Rs. 10.00 lakhs were released in 2018-19 but could not be utilized  Rs. 50.00 lakhs has been released on 29.07.2019.  </t>
  </si>
  <si>
    <t>Jaipur CGST</t>
  </si>
  <si>
    <t xml:space="preserve">     Udaipur/ 916/11/Const./ Jaipur-II/HRD/11</t>
  </si>
  <si>
    <t xml:space="preserve">Construction of office building CGST division Bhilwara.                    Land area: 1858.06 sqm.                                  Office space : 750.00sqm.  </t>
  </si>
  <si>
    <t xml:space="preserve"> Original proposal recieved on 08.09.2014. Query letter sent on 31.10.2014, reply  recieved on 15.04.2015. Query letter sent on 18.05.2015 followed by several reminders.</t>
  </si>
  <si>
    <r>
      <rPr>
        <b/>
        <sz val="12"/>
        <rFont val="Arial"/>
        <family val="2"/>
      </rPr>
      <t xml:space="preserve">Proposal sanctioned on 21.02.2019. </t>
    </r>
    <r>
      <rPr>
        <sz val="12"/>
        <rFont val="Arial"/>
        <family val="2"/>
      </rPr>
      <t xml:space="preserve"> Revalidation approved on 25.08.2020.</t>
    </r>
  </si>
  <si>
    <t>Rs 1.5 cr have been released on 26.02.2019 but could not be utilized. 
During 2019-20 Rs. 50.00 lakhs has been released on 25.07.2019. Rs. 3.00 Cr released on 31.08.2020.</t>
  </si>
  <si>
    <t xml:space="preserve"> Jodhpur/                            916/19/Const./Jodhpur/HRD/18</t>
  </si>
  <si>
    <t xml:space="preserve">Comprehensive Consultancy Services for Master Planning of   Campus &amp;   Design of Office cum Residential Campus for CGST at Jodhpur </t>
  </si>
  <si>
    <r>
      <t xml:space="preserve">Proposal for Master planning has  been sanctioned on 25.09.2019. </t>
    </r>
    <r>
      <rPr>
        <sz val="12"/>
        <rFont val="Arial"/>
        <family val="2"/>
      </rPr>
      <t>Comm'te vide letter dated 27.07.2020 has stated that revalidation/funds is not required for the project for F.Y. 2020-21, till MoU is signed with Income Tax.</t>
    </r>
  </si>
  <si>
    <t>In F.Y. 2019-20 Rs. 10.00 lakhs have been released on 01.10.2019.</t>
  </si>
  <si>
    <t>CGST Udaipur 916/4/Const./Udaipur/HRD/19</t>
  </si>
  <si>
    <t>Construction of new office building for Udaipur CGST Comm'te</t>
  </si>
  <si>
    <r>
      <t xml:space="preserve">File sanctioned on 09.03.2020. </t>
    </r>
    <r>
      <rPr>
        <sz val="12"/>
        <rFont val="Arial"/>
        <family val="2"/>
      </rPr>
      <t xml:space="preserve">Revalidation approved on 25.06.2020. Tender has been awarded in the Month of August 2020 and period of completion of the project is for 18 months. </t>
    </r>
  </si>
  <si>
    <r>
      <t xml:space="preserve">Rs. 10.00 lakh released  in F.Y. 2019-20. 
Rs. 50.00 lakh released  in F.Y. 2020-21. 
</t>
    </r>
    <r>
      <rPr>
        <b/>
        <sz val="12"/>
        <rFont val="Arial"/>
        <family val="2"/>
      </rPr>
      <t>Addl.  funds sought in 
FY 20-21 -- Rs. 12.00 Cr.</t>
    </r>
  </si>
  <si>
    <t>Lucknow CGST</t>
  </si>
  <si>
    <t xml:space="preserve"> Agra/
916/05/Const./Agra/HRD/2018</t>
  </si>
  <si>
    <t>Construction of conference hall in the building of CGST Comm'te Agra.</t>
  </si>
  <si>
    <t>Proposal is under process at DGHRD</t>
  </si>
  <si>
    <r>
      <t xml:space="preserve">Project sanctioned on 13.08.19. </t>
    </r>
    <r>
      <rPr>
        <sz val="12"/>
        <rFont val="Arial"/>
        <family val="2"/>
      </rPr>
      <t>Revalidation approved by IFU on 18.09.2020.</t>
    </r>
  </si>
  <si>
    <t>In F.Y. 2019-20 Rs. 12 lakh  released, they could not be utilized. Rs.12 lakh released on 24.09.2020.</t>
  </si>
  <si>
    <t>Meerut CGST</t>
  </si>
  <si>
    <t>CGST Ghaziabad &amp;                                 916/5/Const./  Meerut/HRD/17</t>
  </si>
  <si>
    <t>Construction of office building including boundary wall and culvert over Nala at allotted land measuring 2.21 acres (8894 sqm.) to CGST Ghaziabad, Audit-II, Ghaziabad, Noida</t>
  </si>
  <si>
    <r>
      <t>Project sanctioned on 03.10.19.</t>
    </r>
    <r>
      <rPr>
        <sz val="12"/>
        <rFont val="Arial"/>
        <family val="2"/>
      </rPr>
      <t xml:space="preserve"> Revalidation approved on 03.06.2020. 
As per status report submitted by the Comm'te vide letter dt. 12.11.2020 work related to construction of boundary wall is almost completed and as reagrds culvert over nala, work is held up as permission is required from forest department for cutting of green trees.</t>
    </r>
  </si>
  <si>
    <t>Rs. 1.00 cr. released on 14.10.2019 in F.Y. 2019-20. Rs. 5.00 Cr. released on 16.06.2020 in F.Y. 20-21.</t>
  </si>
  <si>
    <t>Mumbai CGST</t>
  </si>
  <si>
    <t xml:space="preserve"> Raigad           911/4/Misc./Kharghar/HRD/15</t>
  </si>
  <si>
    <t xml:space="preserve">Construction of residential qtrs. at Kharghar by NBCC.                                         Total land- 20,000.32 sqm.                                                                               Total qtrs.-187                    Type wise qtrs.-                                             Type-II=42                              Type-III=70                                Type-IV=44                                          Type-IV (Spl)=20                       Type-V=09                                 Type-VI=02                               </t>
  </si>
  <si>
    <t>Project in advanced stage.</t>
  </si>
  <si>
    <r>
      <rPr>
        <b/>
        <sz val="12"/>
        <rFont val="Arial"/>
        <family val="2"/>
      </rPr>
      <t xml:space="preserve">Proposal sanctioned on 18.04.2019. </t>
    </r>
    <r>
      <rPr>
        <sz val="12"/>
        <rFont val="Arial"/>
        <family val="2"/>
      </rPr>
      <t>Revalidation for  Rs. 22.00 Cr. approved on 25.06.2020, 
Construction work is in full swing and completed upto plinth beam level as reported by the Comm'te vide letter dt. 28.9.2020</t>
    </r>
  </si>
  <si>
    <r>
      <t xml:space="preserve">Rs 11.01 cr. released in FY 2019-20. Rs 22.00 cr. were released on 27.08.2020. 
</t>
    </r>
    <r>
      <rPr>
        <b/>
        <sz val="12"/>
        <rFont val="Arial"/>
        <family val="2"/>
      </rPr>
      <t>Addl.  funds sought in 
FY 20-21 -- Rs. 25.11 Cr.</t>
    </r>
    <r>
      <rPr>
        <sz val="12"/>
        <rFont val="Arial"/>
        <family val="2"/>
      </rPr>
      <t xml:space="preserve">
</t>
    </r>
  </si>
  <si>
    <t>Palghar  916/5/Const./ Mumbai/HRD/ 16</t>
  </si>
  <si>
    <t>Construction of 3 Div. offices and 14 ranges offices on plot bearing Nos P-34 at MIDC, Boisar-reg.</t>
  </si>
  <si>
    <r>
      <rPr>
        <b/>
        <sz val="12"/>
        <rFont val="Arial"/>
        <family val="2"/>
      </rPr>
      <t>Proposal sanctioned on 01.07.19.</t>
    </r>
    <r>
      <rPr>
        <sz val="12"/>
        <rFont val="Arial"/>
        <family val="2"/>
      </rPr>
      <t xml:space="preserve">   Revalidation approved on 25.06.2020. Comm'te vide letter dt. 28.9.2020 has intimated that the tender process has been completed and tender has been awarded. CPWD has been requested to get the plan approved. 
</t>
    </r>
  </si>
  <si>
    <r>
      <t xml:space="preserve">Rs. 1.00 Cr. released on 19.07.19. Rs. 5.00 Cr. released on 19.08.2020 in F.Y. 2020-21. 
</t>
    </r>
    <r>
      <rPr>
        <b/>
        <sz val="12"/>
        <rFont val="Arial"/>
        <family val="2"/>
      </rPr>
      <t>Addl.  funds sought in 
FY 20-21 -- Rs. 3.00 Cr.</t>
    </r>
  </si>
  <si>
    <t>Thane
916/15/Const./Thane/HRD/2018</t>
  </si>
  <si>
    <t>Proposal for payment of total station survey and GEO Technical Investigation (Soil Investigation) at Thane</t>
  </si>
  <si>
    <r>
      <rPr>
        <b/>
        <sz val="12"/>
        <rFont val="Arial"/>
        <family val="2"/>
      </rPr>
      <t>Proposal sanctioned on 04.10.2019</t>
    </r>
    <r>
      <rPr>
        <sz val="12"/>
        <rFont val="Arial"/>
        <family val="2"/>
      </rPr>
      <t xml:space="preserve">. Revalidation request/ status of project awaited from the Comm'te, reminder sent on 13.07.2020. </t>
    </r>
    <r>
      <rPr>
        <b/>
        <sz val="9"/>
        <color rgb="FF000000"/>
        <rFont val="Arial"/>
        <family val="2"/>
      </rPr>
      <t xml:space="preserve"> </t>
    </r>
  </si>
  <si>
    <t>Fund amounting to Rs. 3,23,363/- released on 16.10.19.</t>
  </si>
  <si>
    <t>Mumbai Zone-I Customs</t>
  </si>
  <si>
    <t>Mumbai (Gen.)                             911/3/Custom Enclave/Mumbai/ HRD/16</t>
  </si>
  <si>
    <t>Construction of Office  complex and residential quarters at Customs Enclave Plot, Wadala, Mumbai through CPWD at a cost of Rs. 495.5 Cr. for office complex and Rs. 480 cr. For residential complex
Office space 30000sqm.
Total qtrs. -769</t>
  </si>
  <si>
    <t>Project is being developed on self-sustaining basis. All the offices of GST Excise, DRI, DGCEI etc. will be relocated in the said project.</t>
  </si>
  <si>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</si>
  <si>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r>
      <rPr>
        <b/>
        <sz val="12"/>
        <rFont val="Arial"/>
        <family val="2"/>
      </rPr>
      <t xml:space="preserve">Proposal Sanctioned on 11.11.2019. </t>
    </r>
    <r>
      <rPr>
        <sz val="12"/>
        <rFont val="Arial"/>
        <family val="2"/>
      </rPr>
      <t xml:space="preserve">Revalidation approved by IFU on 31.07.2020. Commissionerate vide mail dated 30.11.2020 informed that the earlier bids for appointing Architect for the project have been disqualified in eligibilty criteria and modified NIT has been uploaded on 11.11.2020.
Rs. 20 Cr. can be surrendered out of Rs. . 30 Cr. released in FY 2020-21. </t>
    </r>
  </si>
  <si>
    <t>Rs. 5.00 Cr. (Rs. 2.50 Cr. for office &amp; Rs. 2.50 Cr. for residence) released on 11.11.2019. Rs. 30.00 Cr. released on 13.08.2020 (Rs.15 Cr. for 4059 &amp; Rs.15 Cr. for 4216).</t>
  </si>
  <si>
    <t>Mumbai-II Cus.</t>
  </si>
  <si>
    <t>Nhava Sheva (Gen.)
916/17/Const./ Raigad/HRD/16</t>
  </si>
  <si>
    <t xml:space="preserve">Construction of additional office building (G+7) (To provide more space to officers of Mumbai Zone-II) at JNCH NHAVA SHEVA Dist. Raigad-Mumbai                                      Available area - 14900 sqm.                           Office space - 8551.80 sqm.            </t>
  </si>
  <si>
    <t xml:space="preserve"> Original proposal received in nov. 2016. Query letter sent on 13.12.2016 followed by several reminders and DO letters.</t>
  </si>
  <si>
    <r>
      <t xml:space="preserve">Proposal for enabling works (Rs 51 Lakh) was sanctioned in March, 2018. Proposal  for office sanctioned on 14.02.2019. 
</t>
    </r>
    <r>
      <rPr>
        <sz val="12"/>
        <rFont val="Arial"/>
        <family val="2"/>
      </rPr>
      <t>Revalidation request awaited from the Comm'te.
Now Comm'te vide letter dt. 9.11.2020 has intimated that pre-construction activities like soil investigation, digital survey, tree survey has been completed. The structrual design work are under process.  CPWD is in the process for obtaining permission for tree cutting/transplantation for which  has been identified by the CPWD on which work for clearance has been initialted, after which proposal for permission for tree cutting will be submitted to the CIDCO.</t>
    </r>
  </si>
  <si>
    <t xml:space="preserve">Rs. 43 lakh for enabling works was released on 19.07.2019. </t>
  </si>
  <si>
    <t xml:space="preserve">NACIN </t>
  </si>
  <si>
    <t xml:space="preserve">  Hyderabad  NACIN     916/02/Const./ Hyderabad/  HRD/13</t>
  </si>
  <si>
    <t>Construction of RTI, NACIN,  at Attapur, Hyderabad                                Total built up area- 11940 sqm.</t>
  </si>
  <si>
    <t xml:space="preserve">Proposal sanctioned on 30.12.2016. </t>
  </si>
  <si>
    <t xml:space="preserve"> Original proposal received in Jan., 2013 . File submitted to Ministry on 26.02.2014, 10.11.2014, 04.09.2015,18.04.2016 &amp; 23.11.2016.</t>
  </si>
  <si>
    <t>Rs. 37.85 Cr. have been released/utilized till F.Y. 2019-20. Rs. 5.00 Cr. released on 06.07.2020 in F.Y. 2020-21.                   FY 2021-22,  Rs. 3.50 Cr. sought.</t>
  </si>
  <si>
    <t>NACIN Cochin                           916/7/Const./RTI NACIN Munnar/HRD/18</t>
  </si>
  <si>
    <t>Const. of RTI NACIN Munnar, Kerala</t>
  </si>
  <si>
    <t>CBIC                               /                                CPWD</t>
  </si>
  <si>
    <t>0.03 (Enabling works)                                    0.93                                  (For boundary wall)</t>
  </si>
  <si>
    <r>
      <t xml:space="preserve">Proposal for enabling works sanctioned on 08.01.2019.  </t>
    </r>
    <r>
      <rPr>
        <sz val="12"/>
        <rFont val="Arial"/>
        <family val="2"/>
      </rPr>
      <t xml:space="preserve">Revalidation approved on 12.06.2020. </t>
    </r>
    <r>
      <rPr>
        <b/>
        <sz val="12"/>
        <rFont val="Arial"/>
        <family val="2"/>
      </rPr>
      <t>Main building proposal awaited.</t>
    </r>
  </si>
  <si>
    <t>Rs. 2.75 lakh released in F.Y.2019-20 has not been utilized in F.Y. 2019-20. Rs. 2.75 lakhs released on 06.07.2020 in F.Y. 2020-21.                                              F.Y. 2020-21:  Rs. 47 lakh (Savings taken in RBE)                               F.Y. 2021-22:  Rs. 1.00 Cr. (Sought for line opening)</t>
  </si>
  <si>
    <t>Patna Cus.</t>
  </si>
  <si>
    <t>Patna Cus. (Prev.) 916/16/Const./Patna (P)/HRD/2016</t>
  </si>
  <si>
    <t xml:space="preserve">Proposal for construction of Residential complex at Land Customs Station jogbani, a/ a &amp; e/s of Rs.7,99,52,000/-         Total qtrs.-  21                                    Type wise qtrs.-                                                                   Type-II=7                              Type-III=12                                                Type-IV =02  </t>
  </si>
  <si>
    <t xml:space="preserve">Original proposal received on 21.11.2016. Query letter sent on 13.12.2016. Reply received, file  submitted to the Ministry on 06.02.2017, IFU returned file with certain queries, file resubmitted to ministry after clarifying the queries on 10.08.2017. </t>
  </si>
  <si>
    <r>
      <rPr>
        <b/>
        <sz val="12"/>
        <rFont val="Arial"/>
        <family val="2"/>
      </rPr>
      <t xml:space="preserve">Project sanctioned on 11.06.2018. </t>
    </r>
    <r>
      <rPr>
        <sz val="12"/>
        <rFont val="Arial"/>
        <family val="2"/>
      </rPr>
      <t xml:space="preserve">Revalidiation approved on 15.10.2020. </t>
    </r>
  </si>
  <si>
    <t xml:space="preserve">Rs. 2.59 Cr. utilized till F.Y. 2019-20.                     
For F.Y. 2020-21, Rs. 4.00 Cr. released on 02.11.2020. </t>
  </si>
  <si>
    <t>Patna Cus. (Prev.)/ 916/15/Const./Patna/HRD/14</t>
  </si>
  <si>
    <t xml:space="preserve">Construction of 21 nos. of staff quarters, guest House/ Multi-purpose Hall and Boundary wall at LCS, Raxaul                                        Total land- 2.74 acre                                                    Residential space-5,730 sqm.                                             Total qtrs.-21                                       Type wise qtrs.-                                             Type-III=06                              Type-IV=14                                 Type-IV (Spl)=01           </t>
  </si>
  <si>
    <t xml:space="preserve">Sanctioned </t>
  </si>
  <si>
    <t>Original proposal received in September 2014. Query letter sent on 17.11.2014, 25.06.2015, 20.07.2015. Reply received on 03.03.2015, 25.08.2015. File  submitted to the Ministry on 08.11.2016 and 04.07.2017.</t>
  </si>
  <si>
    <r>
      <t xml:space="preserve">Project sanctioned on 22.09.2017. </t>
    </r>
    <r>
      <rPr>
        <sz val="12"/>
        <rFont val="Arial"/>
        <family val="2"/>
      </rPr>
      <t xml:space="preserve">Revalidation approved on 25.08.2020. </t>
    </r>
  </si>
  <si>
    <t>Rs. 3.14 Cr. utilized till F.Y. 2019-20.                     
For F.Y. 2020-21,                                            Rs. 4.00 Cr. released on 31.08.2020.</t>
  </si>
  <si>
    <t>Pune CGST</t>
  </si>
  <si>
    <t xml:space="preserve"> Pune-II/  916/5/Const./ Pune/ HRD/2014</t>
  </si>
  <si>
    <t xml:space="preserve">Construction of office building and 02 nos. residential quarters for CGST Ranges office at Pandharpur, Distt. Solapur, Maharashtra.  Total land : 2230.22 sqm.  Office space :146.50 sqm.                                  One quarter Type IV    </t>
  </si>
  <si>
    <t xml:space="preserve"> Original proposal received on 25.04.2014. Query letter sent on 27.07.2014, 29.08.2016 &amp; 16.02.2017.  followed by several reminders. Reply  received on 11.12.2015,  08.02.2016 &amp; 17.02.2017 respectively.</t>
  </si>
  <si>
    <r>
      <t xml:space="preserve">File sanctioned on 23.12.2019. </t>
    </r>
    <r>
      <rPr>
        <sz val="12"/>
        <rFont val="Arial"/>
        <family val="2"/>
      </rPr>
      <t>Revalidation approved on 25.06.2020.Commisionerate vide mail dated 01.12.2020 informed that Soil testing work has been completed, demoliton work will start from 01.12.2020 and process of Local body approval is in progress.</t>
    </r>
  </si>
  <si>
    <t>Rs. 20.00 lakhs released on 30.12.2019. Rs. 1.31 Cr. released on 06.07.2020 in F.Y. 2020-21.</t>
  </si>
  <si>
    <t xml:space="preserve"> Kolhapur/ 916/21/Const. /Pune/HRD/14</t>
  </si>
  <si>
    <t>Construction of office building for CGST Commissionerate Kolhapur, at Tarabai Park, Kolhapur-reg.     Land area: 12854.8 sqm.                                      Office space : 9244.1 sqm.</t>
  </si>
  <si>
    <t xml:space="preserve"> Original proposal received in March 2015. Query letter sent on 10.04.2015 followed by several reminders.</t>
  </si>
  <si>
    <r>
      <t xml:space="preserve">Proposal sanctioned on 25.06.2020. 
</t>
    </r>
    <r>
      <rPr>
        <sz val="12"/>
        <rFont val="Arial"/>
        <family val="2"/>
      </rPr>
      <t xml:space="preserve"> Ministry approved the release of Rs. 1.00 cr for enabling works.  Rs. 1.00 cr released on 23.10.2020.Commisionerate vide mail dated 01.12.2020 informed that the work of desiging of project and floating of tender would be undertaken in january 2021. Process of issuance of LoA is under process as well.</t>
    </r>
  </si>
  <si>
    <t>Rs. 1.00 cr. released on 23.10.2020</t>
  </si>
  <si>
    <t>Trichy Cus.</t>
  </si>
  <si>
    <t>Tuticorin                        916/19/ Const./ Tuticorin/HRD/14</t>
  </si>
  <si>
    <t xml:space="preserve">Construction of additional residential quarters (T-II, T-III &amp; T-IV) at Port Area, Tuticorin.                   Total qtrs.-  06                                      Type wise qtrs.-                                         Type-II=1                              Type-III=2                                                    Type-IV =3           </t>
  </si>
  <si>
    <t>Project in advanced stage. As this is a small project construction will be completed within 1 year.</t>
  </si>
  <si>
    <t xml:space="preserve">Original proposal received on 09.11.2014. Query letter sent on 14.11.2014, 30.06.2015, 17.07.2015. File has been submitted to the Ministry on 01.09.2016. </t>
  </si>
  <si>
    <r>
      <t xml:space="preserve">Project sanctioned on 25.08.2017. </t>
    </r>
    <r>
      <rPr>
        <sz val="12"/>
        <rFont val="Arial"/>
        <family val="2"/>
      </rPr>
      <t xml:space="preserve"> Revalidation approved on 20.08.2020. Rs. 0.96 Cr. 
Two Type-III qtrs &amp; 
one Type-II qtr are completed. 
Three Type-IV are yet to be completed as reported by the Comm'te on 20.11.2020</t>
    </r>
  </si>
  <si>
    <t>Visakhapatnam CGST</t>
  </si>
  <si>
    <t>Tirupati 916/55/Const./  Anantpur/HRD/  06</t>
  </si>
  <si>
    <t xml:space="preserve">Construction of office building at Anantapur, Andhra Pradesh.                                                   Office space: 1292.70 sqm.                                </t>
  </si>
  <si>
    <t xml:space="preserve"> Original proposal received on 06.07.2006.Revised PE received on 11.12.2015.Query letter sent on 28.11.2016, 11.04.2016, 29.07.2016, 14.12.2016 followed by reminders and DO letter dated 25.04.2017.</t>
  </si>
  <si>
    <r>
      <rPr>
        <b/>
        <sz val="12"/>
        <rFont val="Arial"/>
        <family val="2"/>
      </rPr>
      <t>Proposal sanctioned on 21.12.2018</t>
    </r>
    <r>
      <rPr>
        <sz val="12"/>
        <rFont val="Arial"/>
        <family val="2"/>
      </rPr>
      <t xml:space="preserve">.  Revalidation approved by IFU on 28.09.2020. </t>
    </r>
  </si>
  <si>
    <t xml:space="preserve">Rs. 3.39 Cr. utilized till F.Y. 2019-20.                                           F.Y. 2020-21 Released = Rs. 2.00 Cr.   
(08.10.2020)        </t>
  </si>
  <si>
    <t>CGST Tirupati/ 916/4/Const./ Kurnool (A.P.)/HRD/2012</t>
  </si>
  <si>
    <t>Construction of 7 Nos. Type-IV Quarters and Guest House for Kurnool (Tirupati Comm’te), Andhra Pradesh-reg.  Total Land :606.88 sqm.</t>
  </si>
  <si>
    <r>
      <rPr>
        <b/>
        <sz val="12"/>
        <rFont val="Arial"/>
        <family val="2"/>
      </rPr>
      <t>Proposal sanctioned on 10.09.2018</t>
    </r>
    <r>
      <rPr>
        <sz val="12"/>
        <rFont val="Arial"/>
        <family val="2"/>
      </rPr>
      <t>.</t>
    </r>
    <r>
      <rPr>
        <b/>
        <sz val="12"/>
        <rFont val="Arial"/>
        <family val="2"/>
      </rPr>
      <t xml:space="preserve"> </t>
    </r>
    <r>
      <rPr>
        <sz val="12"/>
        <rFont val="Arial"/>
        <family val="2"/>
      </rPr>
      <t>Revalidation approved on 25.06.2020.</t>
    </r>
  </si>
  <si>
    <t xml:space="preserve">F.Y. 2018-19 Released = Rs. 1.18 Cr., Utilized Rs. 20 lakhs.                                     F.Y. 2019-20 Released = Rs. 50.00 lakhs. utilized Rs. 50 lakh                                                            F.Y. 2020-21  Released = Rs. 1.97 Cr. (06.07.2020)                                                                                                                                                                </t>
  </si>
  <si>
    <t>F.Y. 2018-19 Released = Rs. 1.47 Cr.                  Utilized = Nil                     F.Y. 2019-20 Released = Rs. 1.47 Cr.                                    Utilized = Rs. 0.52 Cr.                                                              F.Y. 2020-21 Released Rs. 96.00 lakh on 27.08.2020.</t>
  </si>
  <si>
    <t>Ahmedabad CGST</t>
  </si>
  <si>
    <t>Ahmedabad Customs</t>
  </si>
  <si>
    <t>Bengaluru Customs</t>
  </si>
  <si>
    <t>Chennai Customs</t>
  </si>
  <si>
    <t>DG: DRI</t>
  </si>
  <si>
    <t>Mumbai-I Customs</t>
  </si>
  <si>
    <t>Mumbai-II Customs</t>
  </si>
  <si>
    <t>NACIN</t>
  </si>
  <si>
    <t xml:space="preserve">Patna Customs </t>
  </si>
  <si>
    <t>Trichy Customs</t>
  </si>
  <si>
    <r>
      <rPr>
        <b/>
        <sz val="12"/>
        <rFont val="Arial"/>
        <family val="2"/>
      </rPr>
      <t xml:space="preserve">Project sanctioned on 30.12.2016. </t>
    </r>
    <r>
      <rPr>
        <sz val="12"/>
        <rFont val="Arial"/>
        <family val="2"/>
      </rPr>
      <t>The project is being executed by NBCC.  The construction work is in full swing. Revalidation request for an amount of Rs. 5.00 Cr. and funds have been released on 6.7.2020. File submitted to Ministry through E-office on 23.12.2020 for approval of the additional works in the auditorium at a cost of Rs. 2.76 Cr. within the original sanctioned total project cost of Rs. 46.71 Cr.</t>
    </r>
  </si>
</sst>
</file>

<file path=xl/styles.xml><?xml version="1.0" encoding="utf-8"?>
<styleSheet xmlns="http://schemas.openxmlformats.org/spreadsheetml/2006/main">
  <fonts count="9">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b/>
      <sz val="11"/>
      <color theme="1"/>
      <name val="Arial"/>
      <family val="2"/>
    </font>
    <font>
      <sz val="12"/>
      <color theme="1"/>
      <name val="Arial"/>
      <family val="2"/>
    </font>
    <font>
      <sz val="11"/>
      <name val="Arial"/>
      <family val="2"/>
    </font>
    <font>
      <b/>
      <sz val="9"/>
      <color rgb="FF000000"/>
      <name val="Arial"/>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6">
    <xf numFmtId="0" fontId="0" fillId="0" borderId="0" xfId="0"/>
    <xf numFmtId="0" fontId="1" fillId="2" borderId="2" xfId="0" applyFont="1" applyFill="1" applyBorder="1" applyAlignment="1">
      <alignment vertical="center"/>
    </xf>
    <xf numFmtId="0" fontId="2" fillId="2" borderId="1" xfId="0" applyFont="1" applyFill="1" applyBorder="1" applyAlignment="1">
      <alignment horizontal="center" vertical="center" wrapText="1"/>
    </xf>
    <xf numFmtId="0" fontId="2" fillId="2" borderId="0" xfId="0" applyFont="1" applyFill="1" applyAlignment="1">
      <alignment vertical="center"/>
    </xf>
    <xf numFmtId="0" fontId="2" fillId="2" borderId="3" xfId="0" applyFont="1" applyFill="1" applyBorder="1" applyAlignment="1">
      <alignment horizontal="center" vertical="center" wrapText="1"/>
    </xf>
    <xf numFmtId="0" fontId="2" fillId="2" borderId="0" xfId="0" applyFont="1" applyFill="1"/>
    <xf numFmtId="0" fontId="4"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2" borderId="0" xfId="0" applyFont="1" applyFill="1" applyAlignment="1">
      <alignment horizontal="center" vertical="center"/>
    </xf>
    <xf numFmtId="2"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1" xfId="0" applyFont="1" applyFill="1" applyBorder="1" applyAlignment="1">
      <alignment wrapText="1"/>
    </xf>
    <xf numFmtId="0" fontId="2" fillId="2" borderId="0" xfId="0" applyFont="1" applyFill="1" applyAlignment="1">
      <alignment vertical="center" wrapText="1"/>
    </xf>
    <xf numFmtId="0" fontId="4" fillId="2" borderId="1"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0" fontId="4" fillId="2" borderId="1" xfId="0" applyFont="1" applyFill="1" applyBorder="1" applyAlignment="1">
      <alignment horizontal="left" vertical="top" wrapText="1"/>
    </xf>
    <xf numFmtId="0" fontId="4" fillId="2" borderId="2" xfId="0" applyFont="1" applyFill="1" applyBorder="1" applyAlignment="1">
      <alignment horizontal="center" vertical="center" wrapText="1"/>
    </xf>
    <xf numFmtId="0" fontId="2" fillId="2" borderId="0" xfId="0" applyFont="1" applyFill="1" applyAlignment="1">
      <alignment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D5" sqref="D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42578125" style="22" customWidth="1"/>
    <col min="12" max="12" width="1.140625" style="19" hidden="1" customWidth="1"/>
    <col min="13" max="13" width="14.28515625" style="2" hidden="1" customWidth="1"/>
    <col min="14" max="14" width="8.7109375" style="5" customWidth="1"/>
    <col min="15" max="16384" width="9.140625" style="5"/>
  </cols>
  <sheetData>
    <row r="1" spans="1:13" s="3" customFormat="1" ht="40.5" customHeight="1">
      <c r="A1" s="24" t="s">
        <v>216</v>
      </c>
      <c r="B1" s="24"/>
      <c r="C1" s="24"/>
      <c r="D1" s="24"/>
      <c r="E1" s="24"/>
      <c r="F1" s="24"/>
      <c r="G1" s="24"/>
      <c r="H1" s="24"/>
      <c r="I1" s="24"/>
      <c r="J1" s="24"/>
      <c r="K1" s="24"/>
      <c r="L1" s="1"/>
      <c r="M1" s="2"/>
    </row>
    <row r="2" spans="1:13" ht="54" customHeight="1">
      <c r="A2" s="25" t="s">
        <v>0</v>
      </c>
      <c r="B2" s="23" t="s">
        <v>1</v>
      </c>
      <c r="C2" s="25" t="s">
        <v>2</v>
      </c>
      <c r="D2" s="25" t="s">
        <v>3</v>
      </c>
      <c r="E2" s="25" t="s">
        <v>4</v>
      </c>
      <c r="F2" s="25" t="s">
        <v>5</v>
      </c>
      <c r="G2" s="25" t="s">
        <v>6</v>
      </c>
      <c r="H2" s="25" t="s">
        <v>7</v>
      </c>
      <c r="I2" s="25" t="s">
        <v>8</v>
      </c>
      <c r="J2" s="25" t="s">
        <v>9</v>
      </c>
      <c r="K2" s="23" t="s">
        <v>10</v>
      </c>
      <c r="L2" s="4"/>
    </row>
    <row r="3" spans="1:13" ht="0.75" customHeight="1">
      <c r="A3" s="25"/>
      <c r="B3" s="23"/>
      <c r="C3" s="25"/>
      <c r="D3" s="25"/>
      <c r="E3" s="25"/>
      <c r="F3" s="25"/>
      <c r="G3" s="25"/>
      <c r="H3" s="25"/>
      <c r="I3" s="25"/>
      <c r="J3" s="25"/>
      <c r="K3" s="23"/>
      <c r="L3" s="4"/>
    </row>
    <row r="4" spans="1:13" ht="394.5" customHeight="1">
      <c r="A4" s="6">
        <v>1</v>
      </c>
      <c r="B4" s="6" t="s">
        <v>11</v>
      </c>
      <c r="C4" s="6" t="s">
        <v>12</v>
      </c>
      <c r="D4" s="6" t="s">
        <v>13</v>
      </c>
      <c r="E4" s="6" t="s">
        <v>14</v>
      </c>
      <c r="F4" s="6">
        <v>31.87</v>
      </c>
      <c r="G4" s="6"/>
      <c r="H4" s="6"/>
      <c r="I4" s="6"/>
      <c r="J4" s="7" t="s">
        <v>15</v>
      </c>
      <c r="K4" s="8" t="s">
        <v>16</v>
      </c>
      <c r="L4" s="2" t="s">
        <v>17</v>
      </c>
      <c r="M4" s="2" t="s">
        <v>18</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sqref="A1:K1"/>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28515625" style="19" customWidth="1"/>
    <col min="13" max="13" width="14.28515625" style="2" hidden="1" customWidth="1"/>
    <col min="14" max="14" width="8.7109375" style="5" customWidth="1"/>
    <col min="15" max="16384" width="9.140625" style="5"/>
  </cols>
  <sheetData>
    <row r="1" spans="1:14" s="3" customFormat="1" ht="40.5" customHeight="1">
      <c r="A1" s="24" t="s">
        <v>217</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ht="265.5" customHeight="1">
      <c r="A4" s="6">
        <v>1</v>
      </c>
      <c r="B4" s="6" t="s">
        <v>21</v>
      </c>
      <c r="C4" s="6" t="s">
        <v>22</v>
      </c>
      <c r="D4" s="6" t="s">
        <v>23</v>
      </c>
      <c r="E4" s="6" t="s">
        <v>14</v>
      </c>
      <c r="F4" s="6">
        <v>43.67</v>
      </c>
      <c r="G4" s="6" t="s">
        <v>20</v>
      </c>
      <c r="H4" s="6" t="s">
        <v>24</v>
      </c>
      <c r="I4" s="6"/>
      <c r="J4" s="6" t="s">
        <v>25</v>
      </c>
      <c r="K4" s="6" t="s">
        <v>26</v>
      </c>
      <c r="L4" s="2" t="s">
        <v>17</v>
      </c>
      <c r="M4" s="2" t="s">
        <v>17</v>
      </c>
      <c r="N4" s="9"/>
    </row>
    <row r="5" spans="1:14" ht="140.25" customHeight="1">
      <c r="A5" s="6">
        <v>2</v>
      </c>
      <c r="B5" s="6" t="s">
        <v>21</v>
      </c>
      <c r="C5" s="6" t="s">
        <v>27</v>
      </c>
      <c r="D5" s="6" t="s">
        <v>28</v>
      </c>
      <c r="E5" s="6" t="s">
        <v>29</v>
      </c>
      <c r="F5" s="6">
        <v>1.24</v>
      </c>
      <c r="G5" s="6"/>
      <c r="H5" s="6"/>
      <c r="I5" s="6"/>
      <c r="J5" s="23" t="s">
        <v>30</v>
      </c>
      <c r="K5" s="6" t="s">
        <v>31</v>
      </c>
      <c r="L5" s="2" t="s">
        <v>17</v>
      </c>
      <c r="M5" s="2" t="s">
        <v>18</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3.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D10" sqref="D10"/>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4" s="3" customFormat="1" ht="40.5" customHeight="1">
      <c r="A1" s="24" t="s">
        <v>32</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ht="192.75" customHeight="1">
      <c r="A4" s="6">
        <v>1</v>
      </c>
      <c r="B4" s="6" t="s">
        <v>32</v>
      </c>
      <c r="C4" s="6" t="s">
        <v>33</v>
      </c>
      <c r="D4" s="11" t="s">
        <v>34</v>
      </c>
      <c r="E4" s="6" t="s">
        <v>14</v>
      </c>
      <c r="F4" s="10">
        <v>2.19</v>
      </c>
      <c r="G4" s="6" t="s">
        <v>20</v>
      </c>
      <c r="H4" s="6" t="s">
        <v>35</v>
      </c>
      <c r="I4" s="6"/>
      <c r="J4" s="23" t="s">
        <v>36</v>
      </c>
      <c r="K4" s="12" t="s">
        <v>37</v>
      </c>
      <c r="L4" s="2" t="s">
        <v>17</v>
      </c>
      <c r="M4" s="2" t="s">
        <v>17</v>
      </c>
      <c r="N4" s="9"/>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4.xml><?xml version="1.0" encoding="utf-8"?>
<worksheet xmlns="http://schemas.openxmlformats.org/spreadsheetml/2006/main" xmlns:r="http://schemas.openxmlformats.org/officeDocument/2006/relationships">
  <dimension ref="A1:N15"/>
  <sheetViews>
    <sheetView showGridLines="0" showRuler="0" showWhiteSpace="0" view="pageBreakPreview" zoomScaleSheetLayoutView="100" zoomScalePageLayoutView="70" workbookViewId="0">
      <selection activeCell="C10" sqref="C10"/>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28515625" style="19" customWidth="1"/>
    <col min="13" max="13" width="14.28515625" style="2" hidden="1" customWidth="1"/>
    <col min="14" max="14" width="8.7109375" style="5" customWidth="1"/>
    <col min="15" max="16384" width="9.140625" style="5"/>
  </cols>
  <sheetData>
    <row r="1" spans="1:14" s="3" customFormat="1" ht="40.5" customHeight="1">
      <c r="A1" s="24" t="s">
        <v>218</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ht="234.75" customHeight="1">
      <c r="A4" s="6">
        <v>1</v>
      </c>
      <c r="B4" s="6" t="s">
        <v>40</v>
      </c>
      <c r="C4" s="6" t="s">
        <v>41</v>
      </c>
      <c r="D4" s="13" t="s">
        <v>42</v>
      </c>
      <c r="E4" s="6" t="s">
        <v>14</v>
      </c>
      <c r="F4" s="6">
        <v>0.89</v>
      </c>
      <c r="G4" s="6" t="s">
        <v>20</v>
      </c>
      <c r="H4" s="6" t="s">
        <v>43</v>
      </c>
      <c r="I4" s="6" t="s">
        <v>44</v>
      </c>
      <c r="J4" s="23" t="s">
        <v>45</v>
      </c>
      <c r="K4" s="6" t="s">
        <v>46</v>
      </c>
      <c r="L4" s="2" t="s">
        <v>17</v>
      </c>
      <c r="M4" s="2" t="s">
        <v>18</v>
      </c>
      <c r="N4" s="9"/>
    </row>
    <row r="5" spans="1:14">
      <c r="M5" s="2">
        <v>2</v>
      </c>
    </row>
    <row r="6" spans="1:14">
      <c r="M6" s="2">
        <v>0.1</v>
      </c>
    </row>
    <row r="7" spans="1:14">
      <c r="M7" s="2">
        <v>0.02</v>
      </c>
    </row>
    <row r="8" spans="1:14">
      <c r="M8" s="2">
        <v>0.57999999999999996</v>
      </c>
    </row>
    <row r="9" spans="1:14">
      <c r="M9" s="2">
        <v>3</v>
      </c>
    </row>
    <row r="10" spans="1:14">
      <c r="M10" s="2">
        <v>1.5</v>
      </c>
    </row>
    <row r="11" spans="1:14">
      <c r="M11" s="2">
        <v>14.8</v>
      </c>
    </row>
    <row r="12" spans="1:14">
      <c r="M12" s="2">
        <v>14.7</v>
      </c>
    </row>
    <row r="13" spans="1:14">
      <c r="M13" s="2">
        <v>0.14000000000000001</v>
      </c>
    </row>
    <row r="14" spans="1:14">
      <c r="M14" s="2">
        <v>2.2999999999999998</v>
      </c>
    </row>
    <row r="15" spans="1:14">
      <c r="M15" s="2">
        <f>SUM(M5:M14)</f>
        <v>39.14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5.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D5" sqref="D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10.85546875" style="19" customWidth="1"/>
    <col min="13" max="13" width="14.28515625" style="2" hidden="1" customWidth="1"/>
    <col min="14" max="14" width="8.7109375" style="5" customWidth="1"/>
    <col min="15" max="16384" width="9.140625" style="5"/>
  </cols>
  <sheetData>
    <row r="1" spans="1:13" s="3" customFormat="1" ht="40.5" customHeight="1">
      <c r="A1" s="24" t="s">
        <v>47</v>
      </c>
      <c r="B1" s="24"/>
      <c r="C1" s="24"/>
      <c r="D1" s="24"/>
      <c r="E1" s="24"/>
      <c r="F1" s="24"/>
      <c r="G1" s="24"/>
      <c r="H1" s="24"/>
      <c r="I1" s="24"/>
      <c r="J1" s="24"/>
      <c r="K1" s="24"/>
      <c r="L1" s="1"/>
      <c r="M1" s="2"/>
    </row>
    <row r="2" spans="1:13" ht="54" customHeight="1">
      <c r="A2" s="25" t="s">
        <v>0</v>
      </c>
      <c r="B2" s="23" t="s">
        <v>1</v>
      </c>
      <c r="C2" s="25" t="s">
        <v>2</v>
      </c>
      <c r="D2" s="25" t="s">
        <v>3</v>
      </c>
      <c r="E2" s="25" t="s">
        <v>4</v>
      </c>
      <c r="F2" s="25" t="s">
        <v>5</v>
      </c>
      <c r="G2" s="25" t="s">
        <v>6</v>
      </c>
      <c r="H2" s="25" t="s">
        <v>7</v>
      </c>
      <c r="I2" s="25" t="s">
        <v>8</v>
      </c>
      <c r="J2" s="25" t="s">
        <v>9</v>
      </c>
      <c r="K2" s="23" t="s">
        <v>10</v>
      </c>
      <c r="L2" s="4"/>
    </row>
    <row r="3" spans="1:13" ht="0.75" customHeight="1">
      <c r="A3" s="25"/>
      <c r="B3" s="23"/>
      <c r="C3" s="25"/>
      <c r="D3" s="25"/>
      <c r="E3" s="25"/>
      <c r="F3" s="25"/>
      <c r="G3" s="25"/>
      <c r="H3" s="25"/>
      <c r="I3" s="25"/>
      <c r="J3" s="25"/>
      <c r="K3" s="23"/>
      <c r="L3" s="4"/>
    </row>
    <row r="4" spans="1:13" ht="211.5" customHeight="1">
      <c r="A4" s="6">
        <v>1</v>
      </c>
      <c r="B4" s="6" t="s">
        <v>47</v>
      </c>
      <c r="C4" s="6" t="s">
        <v>48</v>
      </c>
      <c r="D4" s="6" t="s">
        <v>49</v>
      </c>
      <c r="E4" s="6" t="s">
        <v>19</v>
      </c>
      <c r="F4" s="6">
        <v>67.569999999999993</v>
      </c>
      <c r="G4" s="6" t="s">
        <v>20</v>
      </c>
      <c r="H4" s="6" t="s">
        <v>50</v>
      </c>
      <c r="I4" s="6" t="s">
        <v>51</v>
      </c>
      <c r="J4" s="6" t="s">
        <v>52</v>
      </c>
      <c r="K4" s="6"/>
      <c r="L4" s="2" t="s">
        <v>17</v>
      </c>
      <c r="M4" s="2" t="s">
        <v>18</v>
      </c>
    </row>
    <row r="5" spans="1:13" ht="160.5" customHeight="1">
      <c r="A5" s="6">
        <v>2</v>
      </c>
      <c r="B5" s="6" t="s">
        <v>53</v>
      </c>
      <c r="C5" s="6" t="s">
        <v>54</v>
      </c>
      <c r="D5" s="14" t="s">
        <v>55</v>
      </c>
      <c r="E5" s="6" t="s">
        <v>29</v>
      </c>
      <c r="F5" s="6">
        <v>4.1399999999999997</v>
      </c>
      <c r="G5" s="15"/>
      <c r="H5" s="15"/>
      <c r="I5" s="15"/>
      <c r="J5" s="23" t="s">
        <v>56</v>
      </c>
      <c r="K5" s="16"/>
      <c r="L5" s="2" t="s">
        <v>17</v>
      </c>
      <c r="M5" s="2" t="s">
        <v>17</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6.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K4" sqref="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42578125" style="22" customWidth="1"/>
    <col min="12" max="12" width="0.42578125" style="19" hidden="1" customWidth="1"/>
    <col min="13" max="13" width="14.28515625" style="2" hidden="1" customWidth="1"/>
    <col min="14" max="14" width="8.7109375" style="5" customWidth="1"/>
    <col min="15" max="16384" width="9.140625" style="5"/>
  </cols>
  <sheetData>
    <row r="1" spans="1:14" s="3" customFormat="1" ht="40.5" customHeight="1">
      <c r="A1" s="24" t="s">
        <v>219</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ht="198" customHeight="1">
      <c r="A4" s="6">
        <v>1</v>
      </c>
      <c r="B4" s="6" t="s">
        <v>57</v>
      </c>
      <c r="C4" s="6" t="s">
        <v>58</v>
      </c>
      <c r="D4" s="6" t="s">
        <v>59</v>
      </c>
      <c r="E4" s="6" t="s">
        <v>14</v>
      </c>
      <c r="F4" s="6">
        <v>348.77</v>
      </c>
      <c r="G4" s="6" t="s">
        <v>20</v>
      </c>
      <c r="H4" s="6" t="s">
        <v>60</v>
      </c>
      <c r="I4" s="6" t="s">
        <v>61</v>
      </c>
      <c r="J4" s="6" t="s">
        <v>62</v>
      </c>
      <c r="K4" s="18" t="s">
        <v>63</v>
      </c>
      <c r="L4" s="2" t="s">
        <v>17</v>
      </c>
      <c r="M4" s="2" t="s">
        <v>17</v>
      </c>
      <c r="N4" s="17"/>
    </row>
    <row r="5" spans="1:14" ht="131.25" customHeight="1">
      <c r="A5" s="6">
        <v>2</v>
      </c>
      <c r="B5" s="6" t="s">
        <v>57</v>
      </c>
      <c r="C5" s="6" t="s">
        <v>64</v>
      </c>
      <c r="D5" s="6" t="s">
        <v>65</v>
      </c>
      <c r="E5" s="6" t="s">
        <v>66</v>
      </c>
      <c r="F5" s="10">
        <v>65.42</v>
      </c>
      <c r="G5" s="16"/>
      <c r="H5" s="6"/>
      <c r="I5" s="6" t="s">
        <v>17</v>
      </c>
      <c r="J5" s="6" t="s">
        <v>67</v>
      </c>
      <c r="K5" s="18" t="s">
        <v>68</v>
      </c>
      <c r="L5" s="2" t="s">
        <v>17</v>
      </c>
      <c r="M5" s="2" t="s">
        <v>17</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7.xml><?xml version="1.0" encoding="utf-8"?>
<worksheet xmlns="http://schemas.openxmlformats.org/spreadsheetml/2006/main" xmlns:r="http://schemas.openxmlformats.org/officeDocument/2006/relationships">
  <dimension ref="A1:P18"/>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6" s="3" customFormat="1" ht="40.5" customHeight="1">
      <c r="A1" s="24" t="s">
        <v>69</v>
      </c>
      <c r="B1" s="24"/>
      <c r="C1" s="24"/>
      <c r="D1" s="24"/>
      <c r="E1" s="24"/>
      <c r="F1" s="24"/>
      <c r="G1" s="24"/>
      <c r="H1" s="24"/>
      <c r="I1" s="24"/>
      <c r="J1" s="24"/>
      <c r="K1" s="24"/>
      <c r="L1" s="1"/>
      <c r="M1" s="2"/>
    </row>
    <row r="2" spans="1:16" ht="54" customHeight="1">
      <c r="A2" s="25" t="s">
        <v>0</v>
      </c>
      <c r="B2" s="23" t="s">
        <v>1</v>
      </c>
      <c r="C2" s="25" t="s">
        <v>2</v>
      </c>
      <c r="D2" s="25" t="s">
        <v>3</v>
      </c>
      <c r="E2" s="25" t="s">
        <v>4</v>
      </c>
      <c r="F2" s="25" t="s">
        <v>5</v>
      </c>
      <c r="G2" s="25" t="s">
        <v>6</v>
      </c>
      <c r="H2" s="25" t="s">
        <v>7</v>
      </c>
      <c r="I2" s="25" t="s">
        <v>8</v>
      </c>
      <c r="J2" s="25" t="s">
        <v>9</v>
      </c>
      <c r="K2" s="23" t="s">
        <v>10</v>
      </c>
      <c r="L2" s="4"/>
    </row>
    <row r="3" spans="1:16" ht="0.75" customHeight="1">
      <c r="A3" s="25"/>
      <c r="B3" s="23"/>
      <c r="C3" s="25"/>
      <c r="D3" s="25"/>
      <c r="E3" s="25"/>
      <c r="F3" s="25"/>
      <c r="G3" s="25"/>
      <c r="H3" s="25"/>
      <c r="I3" s="25"/>
      <c r="J3" s="25"/>
      <c r="K3" s="23"/>
      <c r="L3" s="4"/>
    </row>
    <row r="4" spans="1:16" ht="180" customHeight="1">
      <c r="A4" s="6">
        <v>1</v>
      </c>
      <c r="B4" s="6" t="s">
        <v>69</v>
      </c>
      <c r="C4" s="6" t="s">
        <v>70</v>
      </c>
      <c r="D4" s="6" t="s">
        <v>71</v>
      </c>
      <c r="E4" s="6" t="s">
        <v>72</v>
      </c>
      <c r="F4" s="6">
        <v>227</v>
      </c>
      <c r="G4" s="6" t="s">
        <v>38</v>
      </c>
      <c r="H4" s="6" t="s">
        <v>39</v>
      </c>
      <c r="I4" s="6" t="s">
        <v>73</v>
      </c>
      <c r="J4" s="6" t="s">
        <v>74</v>
      </c>
      <c r="K4" s="12" t="s">
        <v>75</v>
      </c>
      <c r="L4" s="2" t="s">
        <v>17</v>
      </c>
      <c r="M4" s="2" t="s">
        <v>18</v>
      </c>
    </row>
    <row r="5" spans="1:16" ht="234.75" customHeight="1">
      <c r="A5" s="6">
        <v>2</v>
      </c>
      <c r="B5" s="6" t="s">
        <v>69</v>
      </c>
      <c r="C5" s="6" t="s">
        <v>76</v>
      </c>
      <c r="D5" s="6" t="s">
        <v>77</v>
      </c>
      <c r="E5" s="6" t="s">
        <v>78</v>
      </c>
      <c r="F5" s="6">
        <v>32.83</v>
      </c>
      <c r="G5" s="6"/>
      <c r="H5" s="6"/>
      <c r="I5" s="6"/>
      <c r="J5" s="6" t="s">
        <v>79</v>
      </c>
      <c r="K5" s="6"/>
      <c r="L5" s="2" t="s">
        <v>17</v>
      </c>
      <c r="M5" s="2" t="s">
        <v>17</v>
      </c>
      <c r="P5" s="5">
        <v>33</v>
      </c>
    </row>
    <row r="7" spans="1:16">
      <c r="M7" s="2">
        <v>3</v>
      </c>
    </row>
    <row r="8" spans="1:16">
      <c r="M8" s="2">
        <v>2</v>
      </c>
    </row>
    <row r="9" spans="1:16">
      <c r="M9" s="2">
        <v>0.1</v>
      </c>
    </row>
    <row r="10" spans="1:16">
      <c r="M10" s="2">
        <v>0.02</v>
      </c>
    </row>
    <row r="11" spans="1:16">
      <c r="M11" s="2">
        <v>0.57999999999999996</v>
      </c>
    </row>
    <row r="12" spans="1:16">
      <c r="M12" s="2">
        <v>3</v>
      </c>
    </row>
    <row r="13" spans="1:16">
      <c r="M13" s="2">
        <v>1.5</v>
      </c>
    </row>
    <row r="14" spans="1:16">
      <c r="M14" s="2">
        <v>14.8</v>
      </c>
    </row>
    <row r="15" spans="1:16">
      <c r="M15" s="2">
        <v>14.7</v>
      </c>
    </row>
    <row r="16" spans="1:16">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8.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F6" sqref="F6"/>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4.8554687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4" s="3" customFormat="1" ht="40.5" customHeight="1">
      <c r="A1" s="24" t="s">
        <v>220</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ht="148.5" customHeight="1">
      <c r="A4" s="6">
        <v>1</v>
      </c>
      <c r="B4" s="6" t="s">
        <v>80</v>
      </c>
      <c r="C4" s="6" t="s">
        <v>81</v>
      </c>
      <c r="D4" s="6" t="s">
        <v>82</v>
      </c>
      <c r="E4" s="6" t="s">
        <v>14</v>
      </c>
      <c r="F4" s="6">
        <v>64.5</v>
      </c>
      <c r="G4" s="6" t="s">
        <v>83</v>
      </c>
      <c r="H4" s="6"/>
      <c r="I4" s="6" t="s">
        <v>84</v>
      </c>
      <c r="J4" s="23" t="s">
        <v>85</v>
      </c>
      <c r="K4" s="6" t="s">
        <v>86</v>
      </c>
      <c r="L4" s="2" t="s">
        <v>17</v>
      </c>
      <c r="M4" s="2" t="s">
        <v>17</v>
      </c>
      <c r="N4" s="9"/>
    </row>
    <row r="5" spans="1:14" ht="135" customHeight="1">
      <c r="A5" s="6">
        <v>2</v>
      </c>
      <c r="B5" s="6" t="s">
        <v>80</v>
      </c>
      <c r="C5" s="6" t="s">
        <v>87</v>
      </c>
      <c r="D5" s="6" t="s">
        <v>88</v>
      </c>
      <c r="E5" s="6" t="s">
        <v>14</v>
      </c>
      <c r="F5" s="10">
        <v>0.08</v>
      </c>
      <c r="G5" s="6"/>
      <c r="H5" s="6"/>
      <c r="I5" s="6"/>
      <c r="J5" s="6" t="s">
        <v>89</v>
      </c>
      <c r="K5" s="6" t="s">
        <v>90</v>
      </c>
      <c r="L5" s="2" t="s">
        <v>17</v>
      </c>
      <c r="M5" s="2" t="s">
        <v>17</v>
      </c>
    </row>
    <row r="6" spans="1:14" ht="81" customHeight="1">
      <c r="A6" s="6">
        <v>3</v>
      </c>
      <c r="B6" s="6" t="s">
        <v>80</v>
      </c>
      <c r="C6" s="6" t="s">
        <v>91</v>
      </c>
      <c r="D6" s="6" t="s">
        <v>92</v>
      </c>
      <c r="E6" s="6" t="s">
        <v>29</v>
      </c>
      <c r="F6" s="10">
        <v>0.98</v>
      </c>
      <c r="G6" s="6"/>
      <c r="H6" s="6"/>
      <c r="I6" s="6"/>
      <c r="J6" s="6" t="s">
        <v>93</v>
      </c>
      <c r="K6" s="6" t="s">
        <v>94</v>
      </c>
      <c r="L6" s="2" t="s">
        <v>17</v>
      </c>
      <c r="M6" s="2" t="s">
        <v>17</v>
      </c>
    </row>
    <row r="7" spans="1:14" ht="98.25" customHeight="1">
      <c r="A7" s="6">
        <v>4</v>
      </c>
      <c r="B7" s="6" t="s">
        <v>95</v>
      </c>
      <c r="C7" s="6" t="s">
        <v>96</v>
      </c>
      <c r="D7" s="6" t="s">
        <v>97</v>
      </c>
      <c r="E7" s="6" t="s">
        <v>29</v>
      </c>
      <c r="F7" s="6">
        <v>0.25</v>
      </c>
      <c r="G7" s="6"/>
      <c r="H7" s="6"/>
      <c r="I7" s="6"/>
      <c r="J7" s="23" t="s">
        <v>98</v>
      </c>
      <c r="K7" s="6"/>
      <c r="L7" s="2" t="s">
        <v>17</v>
      </c>
      <c r="M7" s="2" t="s">
        <v>18</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9.xml><?xml version="1.0" encoding="utf-8"?>
<worksheet xmlns="http://schemas.openxmlformats.org/spreadsheetml/2006/main" xmlns:r="http://schemas.openxmlformats.org/officeDocument/2006/relationships">
  <dimension ref="A1:M16"/>
  <sheetViews>
    <sheetView showGridLines="0" showRuler="0" showWhiteSpace="0" view="pageBreakPreview" zoomScaleSheetLayoutView="100" zoomScalePageLayoutView="70" workbookViewId="0">
      <selection activeCell="K4" sqref="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28515625" style="22" customWidth="1"/>
    <col min="12" max="12" width="0.42578125" style="19" hidden="1" customWidth="1"/>
    <col min="13" max="13" width="14.28515625" style="2" hidden="1" customWidth="1"/>
    <col min="14" max="14" width="8.7109375" style="5" customWidth="1"/>
    <col min="15" max="16384" width="9.140625" style="5"/>
  </cols>
  <sheetData>
    <row r="1" spans="1:13" s="3" customFormat="1" ht="40.5" customHeight="1">
      <c r="A1" s="24" t="s">
        <v>99</v>
      </c>
      <c r="B1" s="24"/>
      <c r="C1" s="24"/>
      <c r="D1" s="24"/>
      <c r="E1" s="24"/>
      <c r="F1" s="24"/>
      <c r="G1" s="24"/>
      <c r="H1" s="24"/>
      <c r="I1" s="24"/>
      <c r="J1" s="24"/>
      <c r="K1" s="24"/>
      <c r="L1" s="1"/>
      <c r="M1" s="2"/>
    </row>
    <row r="2" spans="1:13" ht="54" customHeight="1">
      <c r="A2" s="25" t="s">
        <v>0</v>
      </c>
      <c r="B2" s="23" t="s">
        <v>1</v>
      </c>
      <c r="C2" s="25" t="s">
        <v>2</v>
      </c>
      <c r="D2" s="25" t="s">
        <v>3</v>
      </c>
      <c r="E2" s="25" t="s">
        <v>4</v>
      </c>
      <c r="F2" s="25" t="s">
        <v>5</v>
      </c>
      <c r="G2" s="25" t="s">
        <v>6</v>
      </c>
      <c r="H2" s="25" t="s">
        <v>7</v>
      </c>
      <c r="I2" s="25" t="s">
        <v>8</v>
      </c>
      <c r="J2" s="25" t="s">
        <v>9</v>
      </c>
      <c r="K2" s="23" t="s">
        <v>10</v>
      </c>
      <c r="L2" s="4"/>
    </row>
    <row r="3" spans="1:13" ht="0.75" customHeight="1">
      <c r="A3" s="25"/>
      <c r="B3" s="23"/>
      <c r="C3" s="25"/>
      <c r="D3" s="25"/>
      <c r="E3" s="25"/>
      <c r="F3" s="25"/>
      <c r="G3" s="25"/>
      <c r="H3" s="25"/>
      <c r="I3" s="25"/>
      <c r="J3" s="25"/>
      <c r="K3" s="23"/>
      <c r="L3" s="4"/>
    </row>
    <row r="4" spans="1:13" ht="177" customHeight="1">
      <c r="A4" s="6">
        <v>1</v>
      </c>
      <c r="B4" s="6" t="s">
        <v>99</v>
      </c>
      <c r="C4" s="6" t="s">
        <v>100</v>
      </c>
      <c r="D4" s="20" t="s">
        <v>101</v>
      </c>
      <c r="E4" s="6" t="s">
        <v>14</v>
      </c>
      <c r="F4" s="6">
        <v>28.04</v>
      </c>
      <c r="G4" s="6" t="s">
        <v>20</v>
      </c>
      <c r="H4" s="10" t="s">
        <v>24</v>
      </c>
      <c r="I4" s="10" t="s">
        <v>102</v>
      </c>
      <c r="J4" s="23" t="s">
        <v>103</v>
      </c>
      <c r="K4" s="6" t="s">
        <v>104</v>
      </c>
      <c r="L4" s="2" t="s">
        <v>17</v>
      </c>
      <c r="M4" s="2" t="s">
        <v>17</v>
      </c>
    </row>
    <row r="5" spans="1:13">
      <c r="M5" s="2">
        <v>3</v>
      </c>
    </row>
    <row r="6" spans="1:13">
      <c r="M6" s="2">
        <v>2</v>
      </c>
    </row>
    <row r="7" spans="1:13">
      <c r="M7" s="2">
        <v>0.1</v>
      </c>
    </row>
    <row r="8" spans="1:13">
      <c r="M8" s="2">
        <v>0.02</v>
      </c>
    </row>
    <row r="9" spans="1:13">
      <c r="M9" s="2">
        <v>0.57999999999999996</v>
      </c>
    </row>
    <row r="10" spans="1:13">
      <c r="M10" s="2">
        <v>3</v>
      </c>
    </row>
    <row r="11" spans="1:13">
      <c r="M11" s="2">
        <v>1.5</v>
      </c>
    </row>
    <row r="12" spans="1:13">
      <c r="M12" s="2">
        <v>14.8</v>
      </c>
    </row>
    <row r="13" spans="1:13">
      <c r="M13" s="2">
        <v>14.7</v>
      </c>
    </row>
    <row r="14" spans="1:13">
      <c r="M14" s="2">
        <v>0.14000000000000001</v>
      </c>
    </row>
    <row r="15" spans="1:13">
      <c r="M15" s="2">
        <v>2.2999999999999998</v>
      </c>
    </row>
    <row r="16" spans="1:13">
      <c r="M16" s="2">
        <f>SUM(M5:M15)</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0.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C11" sqref="C11"/>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3" s="3" customFormat="1" ht="40.5" customHeight="1">
      <c r="A1" s="24" t="s">
        <v>105</v>
      </c>
      <c r="B1" s="24"/>
      <c r="C1" s="24"/>
      <c r="D1" s="24"/>
      <c r="E1" s="24"/>
      <c r="F1" s="24"/>
      <c r="G1" s="24"/>
      <c r="H1" s="24"/>
      <c r="I1" s="24"/>
      <c r="J1" s="24"/>
      <c r="K1" s="24"/>
      <c r="L1" s="1"/>
      <c r="M1" s="2"/>
    </row>
    <row r="2" spans="1:13" ht="54" customHeight="1">
      <c r="A2" s="25" t="s">
        <v>0</v>
      </c>
      <c r="B2" s="23" t="s">
        <v>1</v>
      </c>
      <c r="C2" s="25" t="s">
        <v>2</v>
      </c>
      <c r="D2" s="25" t="s">
        <v>3</v>
      </c>
      <c r="E2" s="25" t="s">
        <v>4</v>
      </c>
      <c r="F2" s="25" t="s">
        <v>5</v>
      </c>
      <c r="G2" s="25" t="s">
        <v>6</v>
      </c>
      <c r="H2" s="25" t="s">
        <v>7</v>
      </c>
      <c r="I2" s="25" t="s">
        <v>8</v>
      </c>
      <c r="J2" s="25" t="s">
        <v>9</v>
      </c>
      <c r="K2" s="23" t="s">
        <v>10</v>
      </c>
      <c r="L2" s="4"/>
    </row>
    <row r="3" spans="1:13" ht="0.75" customHeight="1">
      <c r="A3" s="25"/>
      <c r="B3" s="23"/>
      <c r="C3" s="25"/>
      <c r="D3" s="25"/>
      <c r="E3" s="25"/>
      <c r="F3" s="25"/>
      <c r="G3" s="25"/>
      <c r="H3" s="25"/>
      <c r="I3" s="25"/>
      <c r="J3" s="25"/>
      <c r="K3" s="23"/>
      <c r="L3" s="4"/>
    </row>
    <row r="4" spans="1:13" ht="118.5" customHeight="1">
      <c r="A4" s="6">
        <v>1</v>
      </c>
      <c r="B4" s="6" t="s">
        <v>105</v>
      </c>
      <c r="C4" s="6" t="s">
        <v>106</v>
      </c>
      <c r="D4" s="6" t="s">
        <v>107</v>
      </c>
      <c r="E4" s="6" t="s">
        <v>108</v>
      </c>
      <c r="F4" s="10">
        <v>1.3</v>
      </c>
      <c r="G4" s="6" t="s">
        <v>38</v>
      </c>
      <c r="H4" s="6" t="s">
        <v>39</v>
      </c>
      <c r="I4" s="6" t="s">
        <v>109</v>
      </c>
      <c r="J4" s="6" t="s">
        <v>110</v>
      </c>
      <c r="K4" s="6" t="s">
        <v>111</v>
      </c>
      <c r="L4" s="2" t="s">
        <v>17</v>
      </c>
      <c r="M4" s="2" t="s">
        <v>17</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1.xml><?xml version="1.0" encoding="utf-8"?>
<worksheet xmlns="http://schemas.openxmlformats.org/spreadsheetml/2006/main" xmlns:r="http://schemas.openxmlformats.org/officeDocument/2006/relationships">
  <dimension ref="A1:N19"/>
  <sheetViews>
    <sheetView showGridLines="0" showRuler="0" showWhiteSpace="0" view="pageBreakPreview" zoomScaleSheetLayoutView="100" zoomScalePageLayoutView="70" workbookViewId="0">
      <selection activeCell="J5" sqref="J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10.85546875" style="19" hidden="1" customWidth="1"/>
    <col min="13" max="13" width="14.28515625" style="2" hidden="1" customWidth="1"/>
    <col min="14" max="14" width="8.7109375" style="5" customWidth="1"/>
    <col min="15" max="16384" width="9.140625" style="5"/>
  </cols>
  <sheetData>
    <row r="1" spans="1:14" s="3" customFormat="1" ht="40.5" customHeight="1">
      <c r="A1" s="24" t="s">
        <v>112</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ht="148.5" customHeight="1">
      <c r="A4" s="6">
        <v>1</v>
      </c>
      <c r="B4" s="6" t="s">
        <v>112</v>
      </c>
      <c r="C4" s="6" t="s">
        <v>113</v>
      </c>
      <c r="D4" s="6" t="s">
        <v>114</v>
      </c>
      <c r="E4" s="6" t="s">
        <v>14</v>
      </c>
      <c r="F4" s="6">
        <v>9.7200000000000006</v>
      </c>
      <c r="G4" s="6" t="s">
        <v>38</v>
      </c>
      <c r="H4" s="6" t="s">
        <v>83</v>
      </c>
      <c r="I4" s="6" t="s">
        <v>115</v>
      </c>
      <c r="J4" s="6" t="s">
        <v>116</v>
      </c>
      <c r="K4" s="12" t="s">
        <v>117</v>
      </c>
      <c r="L4" s="2" t="s">
        <v>17</v>
      </c>
      <c r="M4" s="2" t="s">
        <v>17</v>
      </c>
    </row>
    <row r="5" spans="1:14" ht="129" customHeight="1">
      <c r="A5" s="6">
        <v>2</v>
      </c>
      <c r="B5" s="6" t="s">
        <v>112</v>
      </c>
      <c r="C5" s="6" t="s">
        <v>118</v>
      </c>
      <c r="D5" s="6" t="s">
        <v>119</v>
      </c>
      <c r="E5" s="6" t="s">
        <v>14</v>
      </c>
      <c r="F5" s="6">
        <v>1.1100000000000001</v>
      </c>
      <c r="G5" s="6"/>
      <c r="H5" s="6"/>
      <c r="I5" s="6" t="s">
        <v>84</v>
      </c>
      <c r="J5" s="23" t="s">
        <v>120</v>
      </c>
      <c r="K5" s="6" t="s">
        <v>121</v>
      </c>
      <c r="L5" s="2" t="s">
        <v>17</v>
      </c>
      <c r="M5" s="2" t="s">
        <v>18</v>
      </c>
      <c r="N5" s="19"/>
    </row>
    <row r="6" spans="1:14" ht="138.75" customHeight="1">
      <c r="A6" s="6">
        <v>3</v>
      </c>
      <c r="B6" s="6" t="s">
        <v>112</v>
      </c>
      <c r="C6" s="6" t="s">
        <v>122</v>
      </c>
      <c r="D6" s="6" t="s">
        <v>123</v>
      </c>
      <c r="E6" s="6" t="s">
        <v>14</v>
      </c>
      <c r="F6" s="10">
        <v>42.07</v>
      </c>
      <c r="G6" s="2"/>
      <c r="H6" s="6"/>
      <c r="I6" s="6"/>
      <c r="J6" s="23" t="s">
        <v>124</v>
      </c>
      <c r="K6" s="12" t="s">
        <v>125</v>
      </c>
      <c r="L6" s="2" t="s">
        <v>17</v>
      </c>
      <c r="M6" s="2" t="s">
        <v>17</v>
      </c>
    </row>
    <row r="8" spans="1:14">
      <c r="M8" s="2">
        <v>3</v>
      </c>
    </row>
    <row r="9" spans="1:14">
      <c r="M9" s="2">
        <v>2</v>
      </c>
    </row>
    <row r="10" spans="1:14">
      <c r="M10" s="2">
        <v>0.1</v>
      </c>
    </row>
    <row r="11" spans="1:14">
      <c r="M11" s="2">
        <v>0.02</v>
      </c>
    </row>
    <row r="12" spans="1:14">
      <c r="M12" s="2">
        <v>0.57999999999999996</v>
      </c>
    </row>
    <row r="13" spans="1:14">
      <c r="M13" s="2">
        <v>3</v>
      </c>
    </row>
    <row r="14" spans="1:14">
      <c r="M14" s="2">
        <v>1.5</v>
      </c>
    </row>
    <row r="15" spans="1:14">
      <c r="M15" s="2">
        <v>14.8</v>
      </c>
    </row>
    <row r="16" spans="1:14">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2.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B8" sqref="B8"/>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28515625" style="19" customWidth="1"/>
    <col min="13" max="13" width="14.28515625" style="2" hidden="1" customWidth="1"/>
    <col min="14" max="14" width="8.7109375" style="5" customWidth="1"/>
    <col min="15" max="16384" width="9.140625" style="5"/>
  </cols>
  <sheetData>
    <row r="1" spans="1:14" s="3" customFormat="1" ht="40.5" customHeight="1">
      <c r="A1" s="24" t="s">
        <v>126</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s="6" customFormat="1" ht="96.75" customHeight="1">
      <c r="A4" s="6">
        <v>1</v>
      </c>
      <c r="B4" s="6" t="s">
        <v>126</v>
      </c>
      <c r="C4" s="6" t="s">
        <v>127</v>
      </c>
      <c r="D4" s="6" t="s">
        <v>128</v>
      </c>
      <c r="E4" s="6" t="s">
        <v>14</v>
      </c>
      <c r="F4" s="10">
        <v>0.12</v>
      </c>
      <c r="G4" s="16"/>
      <c r="H4" s="6" t="s">
        <v>129</v>
      </c>
      <c r="J4" s="23" t="s">
        <v>130</v>
      </c>
      <c r="K4" s="6" t="s">
        <v>131</v>
      </c>
      <c r="L4" s="2" t="s">
        <v>17</v>
      </c>
      <c r="M4" s="6" t="s">
        <v>18</v>
      </c>
      <c r="N4" s="21"/>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3.xml><?xml version="1.0" encoding="utf-8"?>
<worksheet xmlns="http://schemas.openxmlformats.org/spreadsheetml/2006/main" xmlns:r="http://schemas.openxmlformats.org/officeDocument/2006/relationships">
  <dimension ref="A1:M16"/>
  <sheetViews>
    <sheetView showGridLines="0" showRuler="0" showWhiteSpace="0" view="pageBreakPreview" zoomScaleSheetLayoutView="100" zoomScalePageLayoutView="70" workbookViewId="0">
      <selection activeCell="D9" sqref="D9"/>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28515625" style="22" customWidth="1"/>
    <col min="12" max="12" width="10.85546875" style="19" hidden="1" customWidth="1"/>
    <col min="13" max="13" width="14.28515625" style="2" hidden="1" customWidth="1"/>
    <col min="14" max="14" width="8.7109375" style="5" customWidth="1"/>
    <col min="15" max="16384" width="9.140625" style="5"/>
  </cols>
  <sheetData>
    <row r="1" spans="1:13" s="3" customFormat="1" ht="40.5" customHeight="1">
      <c r="A1" s="24" t="s">
        <v>132</v>
      </c>
      <c r="B1" s="24"/>
      <c r="C1" s="24"/>
      <c r="D1" s="24"/>
      <c r="E1" s="24"/>
      <c r="F1" s="24"/>
      <c r="G1" s="24"/>
      <c r="H1" s="24"/>
      <c r="I1" s="24"/>
      <c r="J1" s="24"/>
      <c r="K1" s="24"/>
      <c r="L1" s="1"/>
      <c r="M1" s="2"/>
    </row>
    <row r="2" spans="1:13" ht="54" customHeight="1">
      <c r="A2" s="25" t="s">
        <v>0</v>
      </c>
      <c r="B2" s="23" t="s">
        <v>1</v>
      </c>
      <c r="C2" s="25" t="s">
        <v>2</v>
      </c>
      <c r="D2" s="25" t="s">
        <v>3</v>
      </c>
      <c r="E2" s="25" t="s">
        <v>4</v>
      </c>
      <c r="F2" s="25" t="s">
        <v>5</v>
      </c>
      <c r="G2" s="25" t="s">
        <v>6</v>
      </c>
      <c r="H2" s="25" t="s">
        <v>7</v>
      </c>
      <c r="I2" s="25" t="s">
        <v>8</v>
      </c>
      <c r="J2" s="25" t="s">
        <v>9</v>
      </c>
      <c r="K2" s="23" t="s">
        <v>10</v>
      </c>
      <c r="L2" s="4"/>
    </row>
    <row r="3" spans="1:13" ht="0.75" customHeight="1">
      <c r="A3" s="25"/>
      <c r="B3" s="23"/>
      <c r="C3" s="25"/>
      <c r="D3" s="25"/>
      <c r="E3" s="25"/>
      <c r="F3" s="25"/>
      <c r="G3" s="25"/>
      <c r="H3" s="25"/>
      <c r="I3" s="25"/>
      <c r="J3" s="25"/>
      <c r="K3" s="23"/>
      <c r="L3" s="4"/>
    </row>
    <row r="4" spans="1:13" ht="186.75" customHeight="1">
      <c r="A4" s="6">
        <v>1</v>
      </c>
      <c r="B4" s="6" t="s">
        <v>132</v>
      </c>
      <c r="C4" s="6" t="s">
        <v>133</v>
      </c>
      <c r="D4" s="6" t="s">
        <v>134</v>
      </c>
      <c r="E4" s="6" t="s">
        <v>14</v>
      </c>
      <c r="F4" s="6">
        <v>116.42</v>
      </c>
      <c r="G4" s="6"/>
      <c r="H4" s="6"/>
      <c r="I4" s="6"/>
      <c r="J4" s="23" t="s">
        <v>135</v>
      </c>
      <c r="K4" s="6" t="s">
        <v>136</v>
      </c>
      <c r="L4" s="2" t="s">
        <v>17</v>
      </c>
      <c r="M4" s="2" t="s">
        <v>18</v>
      </c>
    </row>
    <row r="5" spans="1:13">
      <c r="M5" s="2">
        <v>3</v>
      </c>
    </row>
    <row r="6" spans="1:13">
      <c r="M6" s="2">
        <v>2</v>
      </c>
    </row>
    <row r="7" spans="1:13">
      <c r="M7" s="2">
        <v>0.1</v>
      </c>
    </row>
    <row r="8" spans="1:13">
      <c r="M8" s="2">
        <v>0.02</v>
      </c>
    </row>
    <row r="9" spans="1:13">
      <c r="M9" s="2">
        <v>0.57999999999999996</v>
      </c>
    </row>
    <row r="10" spans="1:13">
      <c r="M10" s="2">
        <v>3</v>
      </c>
    </row>
    <row r="11" spans="1:13">
      <c r="M11" s="2">
        <v>1.5</v>
      </c>
    </row>
    <row r="12" spans="1:13">
      <c r="M12" s="2">
        <v>14.8</v>
      </c>
    </row>
    <row r="13" spans="1:13">
      <c r="M13" s="2">
        <v>14.7</v>
      </c>
    </row>
    <row r="14" spans="1:13">
      <c r="M14" s="2">
        <v>0.14000000000000001</v>
      </c>
    </row>
    <row r="15" spans="1:13">
      <c r="M15" s="2">
        <v>2.2999999999999998</v>
      </c>
    </row>
    <row r="16" spans="1:13">
      <c r="M16" s="2">
        <f>SUM(M5:M15)</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4.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A6" sqref="A6"/>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42578125" style="22" customWidth="1"/>
    <col min="12" max="12" width="10.85546875" style="19" hidden="1" customWidth="1"/>
    <col min="13" max="13" width="14.28515625" style="2" hidden="1" customWidth="1"/>
    <col min="14" max="14" width="8.7109375" style="5" customWidth="1"/>
    <col min="15" max="16384" width="9.140625" style="5"/>
  </cols>
  <sheetData>
    <row r="1" spans="1:13" s="3" customFormat="1" ht="40.5" customHeight="1">
      <c r="A1" s="24" t="s">
        <v>137</v>
      </c>
      <c r="B1" s="24"/>
      <c r="C1" s="24"/>
      <c r="D1" s="24"/>
      <c r="E1" s="24"/>
      <c r="F1" s="24"/>
      <c r="G1" s="24"/>
      <c r="H1" s="24"/>
      <c r="I1" s="24"/>
      <c r="J1" s="24"/>
      <c r="K1" s="24"/>
      <c r="L1" s="1"/>
      <c r="M1" s="2"/>
    </row>
    <row r="2" spans="1:13" ht="54" customHeight="1">
      <c r="A2" s="25" t="s">
        <v>0</v>
      </c>
      <c r="B2" s="23" t="s">
        <v>1</v>
      </c>
      <c r="C2" s="25" t="s">
        <v>2</v>
      </c>
      <c r="D2" s="25" t="s">
        <v>3</v>
      </c>
      <c r="E2" s="25" t="s">
        <v>4</v>
      </c>
      <c r="F2" s="25" t="s">
        <v>5</v>
      </c>
      <c r="G2" s="25" t="s">
        <v>6</v>
      </c>
      <c r="H2" s="25" t="s">
        <v>7</v>
      </c>
      <c r="I2" s="25" t="s">
        <v>8</v>
      </c>
      <c r="J2" s="25" t="s">
        <v>9</v>
      </c>
      <c r="K2" s="23" t="s">
        <v>10</v>
      </c>
      <c r="L2" s="4"/>
    </row>
    <row r="3" spans="1:13" ht="0.75" customHeight="1">
      <c r="A3" s="25"/>
      <c r="B3" s="23"/>
      <c r="C3" s="25"/>
      <c r="D3" s="25"/>
      <c r="E3" s="25"/>
      <c r="F3" s="25"/>
      <c r="G3" s="25"/>
      <c r="H3" s="25"/>
      <c r="I3" s="25"/>
      <c r="J3" s="25"/>
      <c r="K3" s="23"/>
      <c r="L3" s="4"/>
    </row>
    <row r="4" spans="1:13" ht="153" customHeight="1">
      <c r="A4" s="6">
        <v>1</v>
      </c>
      <c r="B4" s="6" t="s">
        <v>137</v>
      </c>
      <c r="C4" s="6" t="s">
        <v>138</v>
      </c>
      <c r="D4" s="20" t="s">
        <v>139</v>
      </c>
      <c r="E4" s="6" t="s">
        <v>78</v>
      </c>
      <c r="F4" s="6">
        <v>110.11</v>
      </c>
      <c r="G4" s="6" t="s">
        <v>20</v>
      </c>
      <c r="H4" s="6" t="s">
        <v>140</v>
      </c>
      <c r="I4" s="6"/>
      <c r="J4" s="6" t="s">
        <v>141</v>
      </c>
      <c r="K4" s="6" t="s">
        <v>142</v>
      </c>
      <c r="L4" s="2" t="s">
        <v>17</v>
      </c>
    </row>
    <row r="5" spans="1:13" ht="153.75" customHeight="1">
      <c r="A5" s="6">
        <v>2</v>
      </c>
      <c r="B5" s="6" t="s">
        <v>137</v>
      </c>
      <c r="C5" s="6" t="s">
        <v>143</v>
      </c>
      <c r="D5" s="6" t="s">
        <v>144</v>
      </c>
      <c r="E5" s="6" t="s">
        <v>14</v>
      </c>
      <c r="F5" s="6">
        <v>33.25</v>
      </c>
      <c r="G5" s="6" t="s">
        <v>38</v>
      </c>
      <c r="H5" s="6" t="s">
        <v>39</v>
      </c>
      <c r="I5" s="6"/>
      <c r="J5" s="6" t="s">
        <v>145</v>
      </c>
      <c r="K5" s="6" t="s">
        <v>146</v>
      </c>
      <c r="L5" s="2" t="s">
        <v>17</v>
      </c>
      <c r="M5" s="2" t="s">
        <v>17</v>
      </c>
    </row>
    <row r="6" spans="1:13" ht="134.25" customHeight="1">
      <c r="A6" s="6">
        <v>3</v>
      </c>
      <c r="B6" s="6" t="s">
        <v>137</v>
      </c>
      <c r="C6" s="6" t="s">
        <v>147</v>
      </c>
      <c r="D6" s="6" t="s">
        <v>148</v>
      </c>
      <c r="E6" s="6" t="s">
        <v>66</v>
      </c>
      <c r="F6" s="10">
        <v>0.03</v>
      </c>
      <c r="G6" s="16"/>
      <c r="H6" s="6"/>
      <c r="I6" s="6" t="s">
        <v>84</v>
      </c>
      <c r="J6" s="6" t="s">
        <v>149</v>
      </c>
      <c r="K6" s="6" t="s">
        <v>150</v>
      </c>
      <c r="L6" s="2" t="s">
        <v>17</v>
      </c>
      <c r="M6" s="2" t="s">
        <v>18</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5.xml><?xml version="1.0" encoding="utf-8"?>
<worksheet xmlns="http://schemas.openxmlformats.org/spreadsheetml/2006/main" xmlns:r="http://schemas.openxmlformats.org/officeDocument/2006/relationships">
  <dimension ref="A1:N17"/>
  <sheetViews>
    <sheetView showGridLines="0" showRuler="0" showWhiteSpace="0" view="pageBreakPreview" zoomScaleSheetLayoutView="100" zoomScalePageLayoutView="70" workbookViewId="0">
      <selection activeCell="K4" sqref="K4"/>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4" s="3" customFormat="1" ht="40.5" customHeight="1">
      <c r="A1" s="24" t="s">
        <v>221</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ht="169.5" customHeight="1">
      <c r="A4" s="6">
        <v>1</v>
      </c>
      <c r="B4" s="6" t="s">
        <v>151</v>
      </c>
      <c r="C4" s="6" t="s">
        <v>152</v>
      </c>
      <c r="D4" s="6" t="s">
        <v>153</v>
      </c>
      <c r="E4" s="6" t="s">
        <v>14</v>
      </c>
      <c r="F4" s="6">
        <v>975.72</v>
      </c>
      <c r="G4" s="6" t="s">
        <v>20</v>
      </c>
      <c r="H4" s="6" t="s">
        <v>154</v>
      </c>
      <c r="I4" s="6" t="s">
        <v>155</v>
      </c>
      <c r="J4" s="6" t="s">
        <v>156</v>
      </c>
      <c r="K4" s="6" t="s">
        <v>157</v>
      </c>
      <c r="L4" s="2" t="s">
        <v>17</v>
      </c>
      <c r="M4" s="2" t="s">
        <v>17</v>
      </c>
      <c r="N4" s="19"/>
    </row>
    <row r="6" spans="1:14">
      <c r="M6" s="2">
        <v>3</v>
      </c>
    </row>
    <row r="7" spans="1:14">
      <c r="M7" s="2">
        <v>2</v>
      </c>
    </row>
    <row r="8" spans="1:14">
      <c r="M8" s="2">
        <v>0.1</v>
      </c>
    </row>
    <row r="9" spans="1:14">
      <c r="M9" s="2">
        <v>0.02</v>
      </c>
    </row>
    <row r="10" spans="1:14">
      <c r="M10" s="2">
        <v>0.57999999999999996</v>
      </c>
    </row>
    <row r="11" spans="1:14">
      <c r="M11" s="2">
        <v>3</v>
      </c>
    </row>
    <row r="12" spans="1:14">
      <c r="M12" s="2">
        <v>1.5</v>
      </c>
    </row>
    <row r="13" spans="1:14">
      <c r="M13" s="2">
        <v>14.8</v>
      </c>
    </row>
    <row r="14" spans="1:14">
      <c r="M14" s="2">
        <v>14.7</v>
      </c>
    </row>
    <row r="15" spans="1:14">
      <c r="M15" s="2">
        <v>0.14000000000000001</v>
      </c>
    </row>
    <row r="16" spans="1:14">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6.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J18" sqref="J18"/>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28515625" style="19" customWidth="1"/>
    <col min="13" max="13" width="14.28515625" style="2" hidden="1" customWidth="1"/>
    <col min="14" max="14" width="8.7109375" style="5" customWidth="1"/>
    <col min="15" max="16384" width="9.140625" style="5"/>
  </cols>
  <sheetData>
    <row r="1" spans="1:13" s="3" customFormat="1" ht="40.5" customHeight="1">
      <c r="A1" s="24" t="s">
        <v>222</v>
      </c>
      <c r="B1" s="24"/>
      <c r="C1" s="24"/>
      <c r="D1" s="24"/>
      <c r="E1" s="24"/>
      <c r="F1" s="24"/>
      <c r="G1" s="24"/>
      <c r="H1" s="24"/>
      <c r="I1" s="24"/>
      <c r="J1" s="24"/>
      <c r="K1" s="24"/>
      <c r="L1" s="1"/>
      <c r="M1" s="2"/>
    </row>
    <row r="2" spans="1:13" ht="54" customHeight="1">
      <c r="A2" s="25" t="s">
        <v>0</v>
      </c>
      <c r="B2" s="23" t="s">
        <v>1</v>
      </c>
      <c r="C2" s="25" t="s">
        <v>2</v>
      </c>
      <c r="D2" s="25" t="s">
        <v>3</v>
      </c>
      <c r="E2" s="25" t="s">
        <v>4</v>
      </c>
      <c r="F2" s="25" t="s">
        <v>5</v>
      </c>
      <c r="G2" s="25" t="s">
        <v>6</v>
      </c>
      <c r="H2" s="25" t="s">
        <v>7</v>
      </c>
      <c r="I2" s="25" t="s">
        <v>8</v>
      </c>
      <c r="J2" s="25" t="s">
        <v>9</v>
      </c>
      <c r="K2" s="23" t="s">
        <v>10</v>
      </c>
      <c r="L2" s="4"/>
    </row>
    <row r="3" spans="1:13" ht="0.75" customHeight="1">
      <c r="A3" s="25"/>
      <c r="B3" s="23"/>
      <c r="C3" s="25"/>
      <c r="D3" s="25"/>
      <c r="E3" s="25"/>
      <c r="F3" s="25"/>
      <c r="G3" s="25"/>
      <c r="H3" s="25"/>
      <c r="I3" s="25"/>
      <c r="J3" s="25"/>
      <c r="K3" s="23"/>
      <c r="L3" s="4"/>
    </row>
    <row r="4" spans="1:13" ht="257.25" customHeight="1">
      <c r="A4" s="6">
        <v>1</v>
      </c>
      <c r="B4" s="6" t="s">
        <v>158</v>
      </c>
      <c r="C4" s="6" t="s">
        <v>159</v>
      </c>
      <c r="D4" s="13" t="s">
        <v>160</v>
      </c>
      <c r="E4" s="6" t="s">
        <v>14</v>
      </c>
      <c r="F4" s="6">
        <v>90.26</v>
      </c>
      <c r="G4" s="6" t="s">
        <v>38</v>
      </c>
      <c r="H4" s="10" t="s">
        <v>83</v>
      </c>
      <c r="I4" s="6" t="s">
        <v>161</v>
      </c>
      <c r="J4" s="23" t="s">
        <v>162</v>
      </c>
      <c r="K4" s="6" t="s">
        <v>163</v>
      </c>
      <c r="L4" s="2" t="s">
        <v>17</v>
      </c>
      <c r="M4" s="2" t="s">
        <v>17</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7.xml><?xml version="1.0" encoding="utf-8"?>
<worksheet xmlns="http://schemas.openxmlformats.org/spreadsheetml/2006/main" xmlns:r="http://schemas.openxmlformats.org/officeDocument/2006/relationships">
  <dimension ref="A1:M18"/>
  <sheetViews>
    <sheetView showGridLines="0" tabSelected="1" showRuler="0" showWhiteSpace="0" view="pageBreakPreview" zoomScaleSheetLayoutView="100" zoomScalePageLayoutView="70" workbookViewId="0">
      <selection activeCell="J5" sqref="J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0.140625" style="19" customWidth="1"/>
    <col min="13" max="13" width="14.28515625" style="2" hidden="1" customWidth="1"/>
    <col min="14" max="14" width="8.7109375" style="5" customWidth="1"/>
    <col min="15" max="16384" width="9.140625" style="5"/>
  </cols>
  <sheetData>
    <row r="1" spans="1:13" s="3" customFormat="1" ht="40.5" customHeight="1">
      <c r="A1" s="24" t="s">
        <v>223</v>
      </c>
      <c r="B1" s="24"/>
      <c r="C1" s="24"/>
      <c r="D1" s="24"/>
      <c r="E1" s="24"/>
      <c r="F1" s="24"/>
      <c r="G1" s="24"/>
      <c r="H1" s="24"/>
      <c r="I1" s="24"/>
      <c r="J1" s="24"/>
      <c r="K1" s="24"/>
      <c r="L1" s="1"/>
      <c r="M1" s="2"/>
    </row>
    <row r="2" spans="1:13" ht="54" customHeight="1">
      <c r="A2" s="25" t="s">
        <v>0</v>
      </c>
      <c r="B2" s="23" t="s">
        <v>1</v>
      </c>
      <c r="C2" s="25" t="s">
        <v>2</v>
      </c>
      <c r="D2" s="25" t="s">
        <v>3</v>
      </c>
      <c r="E2" s="25" t="s">
        <v>4</v>
      </c>
      <c r="F2" s="25" t="s">
        <v>5</v>
      </c>
      <c r="G2" s="25" t="s">
        <v>6</v>
      </c>
      <c r="H2" s="25" t="s">
        <v>7</v>
      </c>
      <c r="I2" s="25" t="s">
        <v>8</v>
      </c>
      <c r="J2" s="25" t="s">
        <v>9</v>
      </c>
      <c r="K2" s="23" t="s">
        <v>10</v>
      </c>
      <c r="L2" s="4"/>
    </row>
    <row r="3" spans="1:13" ht="0.75" customHeight="1">
      <c r="A3" s="25"/>
      <c r="B3" s="23"/>
      <c r="C3" s="25"/>
      <c r="D3" s="25"/>
      <c r="E3" s="25"/>
      <c r="F3" s="25"/>
      <c r="G3" s="25"/>
      <c r="H3" s="25"/>
      <c r="I3" s="25"/>
      <c r="J3" s="25"/>
      <c r="K3" s="23"/>
      <c r="L3" s="4"/>
    </row>
    <row r="4" spans="1:13" ht="158.25" customHeight="1">
      <c r="A4" s="6">
        <v>1</v>
      </c>
      <c r="B4" s="6" t="s">
        <v>164</v>
      </c>
      <c r="C4" s="6" t="s">
        <v>165</v>
      </c>
      <c r="D4" s="11" t="s">
        <v>166</v>
      </c>
      <c r="E4" s="6" t="s">
        <v>78</v>
      </c>
      <c r="F4" s="6">
        <v>46.71</v>
      </c>
      <c r="G4" s="6" t="s">
        <v>20</v>
      </c>
      <c r="H4" s="6" t="s">
        <v>167</v>
      </c>
      <c r="I4" s="6" t="s">
        <v>168</v>
      </c>
      <c r="J4" s="6" t="s">
        <v>226</v>
      </c>
      <c r="K4" s="6" t="s">
        <v>169</v>
      </c>
      <c r="L4" s="2" t="s">
        <v>17</v>
      </c>
    </row>
    <row r="5" spans="1:13" ht="190.5" customHeight="1">
      <c r="A5" s="6">
        <v>2</v>
      </c>
      <c r="B5" s="6" t="s">
        <v>164</v>
      </c>
      <c r="C5" s="6" t="s">
        <v>170</v>
      </c>
      <c r="D5" s="6" t="s">
        <v>171</v>
      </c>
      <c r="E5" s="6" t="s">
        <v>172</v>
      </c>
      <c r="F5" s="10" t="s">
        <v>173</v>
      </c>
      <c r="G5" s="16"/>
      <c r="H5" s="6"/>
      <c r="I5" s="6" t="s">
        <v>84</v>
      </c>
      <c r="J5" s="23" t="s">
        <v>174</v>
      </c>
      <c r="K5" s="6" t="s">
        <v>175</v>
      </c>
      <c r="L5" s="2" t="s">
        <v>17</v>
      </c>
      <c r="M5" s="2" t="s">
        <v>18</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8.xml><?xml version="1.0" encoding="utf-8"?>
<worksheet xmlns="http://schemas.openxmlformats.org/spreadsheetml/2006/main" xmlns:r="http://schemas.openxmlformats.org/officeDocument/2006/relationships">
  <dimension ref="A1:N17"/>
  <sheetViews>
    <sheetView showGridLines="0" showRuler="0" showWhiteSpace="0" view="pageBreakPreview" zoomScaleSheetLayoutView="100" zoomScalePageLayoutView="70" workbookViewId="0">
      <selection activeCell="D19" sqref="D19"/>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5703125" style="22" customWidth="1"/>
    <col min="12" max="12" width="10.85546875" style="19" hidden="1" customWidth="1"/>
    <col min="13" max="13" width="14.28515625" style="2" hidden="1" customWidth="1"/>
    <col min="14" max="14" width="8.7109375" style="5" customWidth="1"/>
    <col min="15" max="16384" width="9.140625" style="5"/>
  </cols>
  <sheetData>
    <row r="1" spans="1:14" s="3" customFormat="1" ht="40.5" customHeight="1">
      <c r="A1" s="24" t="s">
        <v>188</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ht="147" customHeight="1">
      <c r="A4" s="6">
        <v>1</v>
      </c>
      <c r="B4" s="6" t="s">
        <v>188</v>
      </c>
      <c r="C4" s="6" t="s">
        <v>189</v>
      </c>
      <c r="D4" s="6" t="s">
        <v>190</v>
      </c>
      <c r="E4" s="6" t="s">
        <v>14</v>
      </c>
      <c r="F4" s="6">
        <v>2.0499999999999998</v>
      </c>
      <c r="G4" s="6" t="s">
        <v>38</v>
      </c>
      <c r="H4" s="6" t="s">
        <v>83</v>
      </c>
      <c r="I4" s="6" t="s">
        <v>191</v>
      </c>
      <c r="J4" s="23" t="s">
        <v>192</v>
      </c>
      <c r="K4" s="6" t="s">
        <v>193</v>
      </c>
      <c r="L4" s="2" t="s">
        <v>17</v>
      </c>
      <c r="M4" s="2" t="s">
        <v>17</v>
      </c>
    </row>
    <row r="5" spans="1:14" ht="141.75" customHeight="1">
      <c r="A5" s="6">
        <v>2</v>
      </c>
      <c r="B5" s="6" t="s">
        <v>188</v>
      </c>
      <c r="C5" s="6" t="s">
        <v>194</v>
      </c>
      <c r="D5" s="6" t="s">
        <v>195</v>
      </c>
      <c r="E5" s="6" t="s">
        <v>14</v>
      </c>
      <c r="F5" s="6">
        <v>42.44</v>
      </c>
      <c r="G5" s="6" t="s">
        <v>38</v>
      </c>
      <c r="H5" s="6" t="s">
        <v>39</v>
      </c>
      <c r="I5" s="6" t="s">
        <v>196</v>
      </c>
      <c r="J5" s="23" t="s">
        <v>197</v>
      </c>
      <c r="K5" s="6" t="s">
        <v>198</v>
      </c>
      <c r="L5" s="2" t="s">
        <v>17</v>
      </c>
      <c r="M5" s="2" t="s">
        <v>17</v>
      </c>
      <c r="N5" s="9"/>
    </row>
    <row r="6" spans="1:14">
      <c r="M6" s="2">
        <v>3</v>
      </c>
    </row>
    <row r="7" spans="1:14">
      <c r="M7" s="2">
        <v>2</v>
      </c>
    </row>
    <row r="8" spans="1:14">
      <c r="M8" s="2">
        <v>0.1</v>
      </c>
    </row>
    <row r="9" spans="1:14">
      <c r="M9" s="2">
        <v>0.02</v>
      </c>
    </row>
    <row r="10" spans="1:14">
      <c r="M10" s="2">
        <v>0.57999999999999996</v>
      </c>
    </row>
    <row r="11" spans="1:14">
      <c r="M11" s="2">
        <v>3</v>
      </c>
    </row>
    <row r="12" spans="1:14">
      <c r="M12" s="2">
        <v>1.5</v>
      </c>
    </row>
    <row r="13" spans="1:14">
      <c r="M13" s="2">
        <v>14.8</v>
      </c>
    </row>
    <row r="14" spans="1:14">
      <c r="M14" s="2">
        <v>14.7</v>
      </c>
    </row>
    <row r="15" spans="1:14">
      <c r="M15" s="2">
        <v>0.14000000000000001</v>
      </c>
    </row>
    <row r="16" spans="1:14">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9.xml><?xml version="1.0" encoding="utf-8"?>
<worksheet xmlns="http://schemas.openxmlformats.org/spreadsheetml/2006/main" xmlns:r="http://schemas.openxmlformats.org/officeDocument/2006/relationships">
  <dimension ref="A1:N17"/>
  <sheetViews>
    <sheetView showGridLines="0" showRuler="0" showWhiteSpace="0" view="pageBreakPreview" zoomScaleSheetLayoutView="100" zoomScalePageLayoutView="70" workbookViewId="0">
      <selection activeCell="D10" sqref="D10"/>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140625" style="22" customWidth="1"/>
    <col min="12" max="12" width="0.42578125" style="19" hidden="1" customWidth="1"/>
    <col min="13" max="13" width="14.28515625" style="2" hidden="1" customWidth="1"/>
    <col min="14" max="14" width="8.7109375" style="5" customWidth="1"/>
    <col min="15" max="16384" width="9.140625" style="5"/>
  </cols>
  <sheetData>
    <row r="1" spans="1:14" s="3" customFormat="1" ht="40.5" customHeight="1">
      <c r="A1" s="24" t="s">
        <v>224</v>
      </c>
      <c r="B1" s="24"/>
      <c r="C1" s="24"/>
      <c r="D1" s="24"/>
      <c r="E1" s="24"/>
      <c r="F1" s="24"/>
      <c r="G1" s="24"/>
      <c r="H1" s="24"/>
      <c r="I1" s="24"/>
      <c r="J1" s="24"/>
      <c r="K1" s="24"/>
      <c r="L1" s="1"/>
      <c r="M1" s="2"/>
    </row>
    <row r="2" spans="1:14" ht="54" customHeight="1">
      <c r="A2" s="25" t="s">
        <v>0</v>
      </c>
      <c r="B2" s="23" t="s">
        <v>1</v>
      </c>
      <c r="C2" s="25" t="s">
        <v>2</v>
      </c>
      <c r="D2" s="25" t="s">
        <v>3</v>
      </c>
      <c r="E2" s="25" t="s">
        <v>4</v>
      </c>
      <c r="F2" s="25" t="s">
        <v>5</v>
      </c>
      <c r="G2" s="25" t="s">
        <v>6</v>
      </c>
      <c r="H2" s="25" t="s">
        <v>7</v>
      </c>
      <c r="I2" s="25" t="s">
        <v>8</v>
      </c>
      <c r="J2" s="25" t="s">
        <v>9</v>
      </c>
      <c r="K2" s="23" t="s">
        <v>10</v>
      </c>
      <c r="L2" s="4"/>
    </row>
    <row r="3" spans="1:14" ht="0.75" customHeight="1">
      <c r="A3" s="25"/>
      <c r="B3" s="23"/>
      <c r="C3" s="25"/>
      <c r="D3" s="25"/>
      <c r="E3" s="25"/>
      <c r="F3" s="25"/>
      <c r="G3" s="25"/>
      <c r="H3" s="25"/>
      <c r="I3" s="25"/>
      <c r="J3" s="25"/>
      <c r="K3" s="23"/>
      <c r="L3" s="4"/>
    </row>
    <row r="4" spans="1:14" ht="151.5" customHeight="1">
      <c r="A4" s="6">
        <v>1</v>
      </c>
      <c r="B4" s="6" t="s">
        <v>176</v>
      </c>
      <c r="C4" s="6" t="s">
        <v>177</v>
      </c>
      <c r="D4" s="6" t="s">
        <v>178</v>
      </c>
      <c r="E4" s="6" t="s">
        <v>14</v>
      </c>
      <c r="F4" s="6">
        <v>7.99</v>
      </c>
      <c r="G4" s="6" t="s">
        <v>38</v>
      </c>
      <c r="H4" s="6" t="s">
        <v>83</v>
      </c>
      <c r="I4" s="6" t="s">
        <v>179</v>
      </c>
      <c r="J4" s="6" t="s">
        <v>180</v>
      </c>
      <c r="K4" s="18" t="s">
        <v>181</v>
      </c>
      <c r="L4" s="2" t="s">
        <v>17</v>
      </c>
      <c r="M4" s="2" t="s">
        <v>18</v>
      </c>
    </row>
    <row r="5" spans="1:14" ht="192" customHeight="1">
      <c r="A5" s="6">
        <v>2</v>
      </c>
      <c r="B5" s="6" t="s">
        <v>176</v>
      </c>
      <c r="C5" s="6" t="s">
        <v>182</v>
      </c>
      <c r="D5" s="6" t="s">
        <v>183</v>
      </c>
      <c r="E5" s="6" t="s">
        <v>14</v>
      </c>
      <c r="F5" s="6">
        <v>11.85</v>
      </c>
      <c r="G5" s="6" t="s">
        <v>20</v>
      </c>
      <c r="H5" s="10" t="s">
        <v>184</v>
      </c>
      <c r="I5" s="6" t="s">
        <v>185</v>
      </c>
      <c r="J5" s="23" t="s">
        <v>186</v>
      </c>
      <c r="K5" s="18" t="s">
        <v>187</v>
      </c>
      <c r="L5" s="2" t="s">
        <v>17</v>
      </c>
      <c r="M5" s="2" t="s">
        <v>18</v>
      </c>
      <c r="N5" s="19"/>
    </row>
    <row r="6" spans="1:14">
      <c r="M6" s="2">
        <v>3</v>
      </c>
    </row>
    <row r="7" spans="1:14">
      <c r="M7" s="2">
        <v>2</v>
      </c>
    </row>
    <row r="8" spans="1:14">
      <c r="M8" s="2">
        <v>0.1</v>
      </c>
    </row>
    <row r="9" spans="1:14">
      <c r="M9" s="2">
        <v>0.02</v>
      </c>
    </row>
    <row r="10" spans="1:14">
      <c r="M10" s="2">
        <v>0.57999999999999996</v>
      </c>
    </row>
    <row r="11" spans="1:14">
      <c r="M11" s="2">
        <v>3</v>
      </c>
    </row>
    <row r="12" spans="1:14">
      <c r="M12" s="2">
        <v>1.5</v>
      </c>
    </row>
    <row r="13" spans="1:14">
      <c r="M13" s="2">
        <v>14.8</v>
      </c>
    </row>
    <row r="14" spans="1:14">
      <c r="M14" s="2">
        <v>14.7</v>
      </c>
    </row>
    <row r="15" spans="1:14">
      <c r="M15" s="2">
        <v>0.14000000000000001</v>
      </c>
    </row>
    <row r="16" spans="1:14">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0.xml><?xml version="1.0" encoding="utf-8"?>
<worksheet xmlns="http://schemas.openxmlformats.org/spreadsheetml/2006/main" xmlns:r="http://schemas.openxmlformats.org/officeDocument/2006/relationships">
  <dimension ref="A1:M19"/>
  <sheetViews>
    <sheetView showGridLines="0" showRuler="0" showWhiteSpace="0" view="pageBreakPreview" zoomScaleSheetLayoutView="100" zoomScalePageLayoutView="70" workbookViewId="0">
      <selection activeCell="C5" sqref="C5"/>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28515625" style="22" customWidth="1"/>
    <col min="12" max="12" width="10.85546875" style="19" hidden="1" customWidth="1"/>
    <col min="13" max="13" width="14.28515625" style="2" hidden="1" customWidth="1"/>
    <col min="14" max="14" width="8.7109375" style="5" customWidth="1"/>
    <col min="15" max="16384" width="9.140625" style="5"/>
  </cols>
  <sheetData>
    <row r="1" spans="1:13" s="3" customFormat="1" ht="40.5" customHeight="1">
      <c r="A1" s="24" t="s">
        <v>205</v>
      </c>
      <c r="B1" s="24"/>
      <c r="C1" s="24"/>
      <c r="D1" s="24"/>
      <c r="E1" s="24"/>
      <c r="F1" s="24"/>
      <c r="G1" s="24"/>
      <c r="H1" s="24"/>
      <c r="I1" s="24"/>
      <c r="J1" s="24"/>
      <c r="K1" s="24"/>
      <c r="L1" s="1"/>
      <c r="M1" s="2"/>
    </row>
    <row r="2" spans="1:13" ht="53.25" customHeight="1">
      <c r="A2" s="25" t="s">
        <v>0</v>
      </c>
      <c r="B2" s="23" t="s">
        <v>1</v>
      </c>
      <c r="C2" s="25" t="s">
        <v>2</v>
      </c>
      <c r="D2" s="25" t="s">
        <v>3</v>
      </c>
      <c r="E2" s="25" t="s">
        <v>4</v>
      </c>
      <c r="F2" s="25" t="s">
        <v>5</v>
      </c>
      <c r="G2" s="25" t="s">
        <v>6</v>
      </c>
      <c r="H2" s="25" t="s">
        <v>7</v>
      </c>
      <c r="I2" s="25" t="s">
        <v>8</v>
      </c>
      <c r="J2" s="25" t="s">
        <v>9</v>
      </c>
      <c r="K2" s="23" t="s">
        <v>10</v>
      </c>
      <c r="L2" s="4"/>
    </row>
    <row r="3" spans="1:13" ht="15" hidden="1" customHeight="1">
      <c r="A3" s="25"/>
      <c r="B3" s="23"/>
      <c r="C3" s="25"/>
      <c r="D3" s="25"/>
      <c r="E3" s="25"/>
      <c r="F3" s="25"/>
      <c r="G3" s="25"/>
      <c r="H3" s="25"/>
      <c r="I3" s="25"/>
      <c r="J3" s="25"/>
      <c r="K3" s="23"/>
      <c r="L3" s="4"/>
    </row>
    <row r="4" spans="1:13" ht="106.5" customHeight="1">
      <c r="A4" s="6">
        <v>1</v>
      </c>
      <c r="B4" s="6" t="s">
        <v>205</v>
      </c>
      <c r="C4" s="6" t="s">
        <v>206</v>
      </c>
      <c r="D4" s="6" t="s">
        <v>207</v>
      </c>
      <c r="E4" s="6" t="s">
        <v>14</v>
      </c>
      <c r="F4" s="6">
        <v>7.07</v>
      </c>
      <c r="G4" s="6" t="s">
        <v>38</v>
      </c>
      <c r="H4" s="10"/>
      <c r="I4" s="6" t="s">
        <v>208</v>
      </c>
      <c r="J4" s="6" t="s">
        <v>209</v>
      </c>
      <c r="K4" s="6" t="s">
        <v>210</v>
      </c>
      <c r="L4" s="2" t="s">
        <v>17</v>
      </c>
      <c r="M4" s="2" t="s">
        <v>18</v>
      </c>
    </row>
    <row r="5" spans="1:13" ht="159.75" customHeight="1">
      <c r="A5" s="6">
        <v>2</v>
      </c>
      <c r="B5" s="6" t="s">
        <v>205</v>
      </c>
      <c r="C5" s="6" t="s">
        <v>211</v>
      </c>
      <c r="D5" s="6" t="s">
        <v>212</v>
      </c>
      <c r="E5" s="6" t="s">
        <v>14</v>
      </c>
      <c r="F5" s="6">
        <v>3.96</v>
      </c>
      <c r="G5" s="6" t="s">
        <v>38</v>
      </c>
      <c r="H5" s="6" t="s">
        <v>39</v>
      </c>
      <c r="I5" s="6"/>
      <c r="J5" s="6" t="s">
        <v>213</v>
      </c>
      <c r="K5" s="18" t="s">
        <v>214</v>
      </c>
      <c r="L5" s="2" t="s">
        <v>17</v>
      </c>
      <c r="M5" s="2" t="s">
        <v>17</v>
      </c>
    </row>
    <row r="8" spans="1:13">
      <c r="M8" s="2">
        <v>3</v>
      </c>
    </row>
    <row r="9" spans="1:13">
      <c r="M9" s="2">
        <v>2</v>
      </c>
    </row>
    <row r="10" spans="1:13">
      <c r="M10" s="2">
        <v>0.1</v>
      </c>
    </row>
    <row r="11" spans="1:13">
      <c r="M11" s="2">
        <v>0.02</v>
      </c>
    </row>
    <row r="12" spans="1:13">
      <c r="M12" s="2">
        <v>0.57999999999999996</v>
      </c>
    </row>
    <row r="13" spans="1:13">
      <c r="M13" s="2">
        <v>3</v>
      </c>
    </row>
    <row r="14" spans="1:13">
      <c r="M14" s="2">
        <v>1.5</v>
      </c>
    </row>
    <row r="15" spans="1:13">
      <c r="M15" s="2">
        <v>14.8</v>
      </c>
    </row>
    <row r="16" spans="1:13">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1.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B19" sqref="B19"/>
    </sheetView>
  </sheetViews>
  <sheetFormatPr defaultColWidth="9.140625" defaultRowHeight="15"/>
  <cols>
    <col min="1" max="1" width="7" style="22" customWidth="1"/>
    <col min="2" max="2" width="13.85546875" style="22" customWidth="1"/>
    <col min="3" max="3" width="23.28515625" style="22" customWidth="1"/>
    <col min="4" max="4" width="31.5703125" style="22" customWidth="1"/>
    <col min="5" max="5" width="10.42578125" style="22" customWidth="1"/>
    <col min="6" max="6" width="14.7109375" style="22" customWidth="1"/>
    <col min="7" max="7" width="11.5703125" style="22" hidden="1" customWidth="1"/>
    <col min="8" max="8" width="21.140625" style="22" hidden="1" customWidth="1"/>
    <col min="9" max="9" width="30.42578125" style="22" hidden="1" customWidth="1"/>
    <col min="10" max="10" width="46.85546875" style="22" customWidth="1"/>
    <col min="11" max="11" width="27.140625" style="22" customWidth="1"/>
    <col min="12" max="12" width="10.85546875" style="19" hidden="1" customWidth="1"/>
    <col min="13" max="13" width="14.28515625" style="2" hidden="1" customWidth="1"/>
    <col min="14" max="14" width="8.7109375" style="5" customWidth="1"/>
    <col min="15" max="16384" width="9.140625" style="5"/>
  </cols>
  <sheetData>
    <row r="1" spans="1:13" s="3" customFormat="1" ht="40.5" customHeight="1">
      <c r="A1" s="24" t="s">
        <v>225</v>
      </c>
      <c r="B1" s="24"/>
      <c r="C1" s="24"/>
      <c r="D1" s="24"/>
      <c r="E1" s="24"/>
      <c r="F1" s="24"/>
      <c r="G1" s="24"/>
      <c r="H1" s="24"/>
      <c r="I1" s="24"/>
      <c r="J1" s="24"/>
      <c r="K1" s="24"/>
      <c r="L1" s="1"/>
      <c r="M1" s="2"/>
    </row>
    <row r="2" spans="1:13" ht="54" customHeight="1">
      <c r="A2" s="25" t="s">
        <v>0</v>
      </c>
      <c r="B2" s="23" t="s">
        <v>1</v>
      </c>
      <c r="C2" s="25" t="s">
        <v>2</v>
      </c>
      <c r="D2" s="25" t="s">
        <v>3</v>
      </c>
      <c r="E2" s="25" t="s">
        <v>4</v>
      </c>
      <c r="F2" s="25" t="s">
        <v>5</v>
      </c>
      <c r="G2" s="25" t="s">
        <v>6</v>
      </c>
      <c r="H2" s="25" t="s">
        <v>7</v>
      </c>
      <c r="I2" s="25" t="s">
        <v>8</v>
      </c>
      <c r="J2" s="25" t="s">
        <v>9</v>
      </c>
      <c r="K2" s="23" t="s">
        <v>10</v>
      </c>
      <c r="L2" s="4"/>
    </row>
    <row r="3" spans="1:13" ht="0.75" customHeight="1">
      <c r="A3" s="25"/>
      <c r="B3" s="23"/>
      <c r="C3" s="25"/>
      <c r="D3" s="25"/>
      <c r="E3" s="25"/>
      <c r="F3" s="25"/>
      <c r="G3" s="25"/>
      <c r="H3" s="25"/>
      <c r="I3" s="25"/>
      <c r="J3" s="25"/>
      <c r="K3" s="23"/>
      <c r="L3" s="4"/>
    </row>
    <row r="4" spans="1:13" ht="171" customHeight="1">
      <c r="A4" s="6">
        <v>1</v>
      </c>
      <c r="B4" s="6" t="s">
        <v>199</v>
      </c>
      <c r="C4" s="6" t="s">
        <v>200</v>
      </c>
      <c r="D4" s="6" t="s">
        <v>201</v>
      </c>
      <c r="E4" s="6" t="s">
        <v>14</v>
      </c>
      <c r="F4" s="6">
        <v>1.62</v>
      </c>
      <c r="G4" s="6" t="s">
        <v>20</v>
      </c>
      <c r="H4" s="6" t="s">
        <v>202</v>
      </c>
      <c r="I4" s="6" t="s">
        <v>203</v>
      </c>
      <c r="J4" s="23" t="s">
        <v>204</v>
      </c>
      <c r="K4" s="6" t="s">
        <v>215</v>
      </c>
      <c r="L4" s="2" t="s">
        <v>17</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42</vt:i4>
      </vt:variant>
    </vt:vector>
  </HeadingPairs>
  <TitlesOfParts>
    <vt:vector size="63" baseType="lpstr">
      <vt:lpstr>Ahmedabad CGST</vt:lpstr>
      <vt:lpstr>Ahmedabad Cus.</vt:lpstr>
      <vt:lpstr>Bengaluru CGST</vt:lpstr>
      <vt:lpstr>Bengaluru Cus.</vt:lpstr>
      <vt:lpstr>Chandigarh CGST</vt:lpstr>
      <vt:lpstr>Chennai Cus.</vt:lpstr>
      <vt:lpstr>Delhi CGST</vt:lpstr>
      <vt:lpstr>DRI</vt:lpstr>
      <vt:lpstr>Guwahati CGST</vt:lpstr>
      <vt:lpstr>Hyderabad CGST</vt:lpstr>
      <vt:lpstr>Jaipur CGST</vt:lpstr>
      <vt:lpstr>Lucknow CGST</vt:lpstr>
      <vt:lpstr>Meerut CGST</vt:lpstr>
      <vt:lpstr>Mumbai CGST</vt:lpstr>
      <vt:lpstr>Mumbai-I Cus.</vt:lpstr>
      <vt:lpstr>Mumbai-II Cus.</vt:lpstr>
      <vt:lpstr>NACIN</vt:lpstr>
      <vt:lpstr>Pune CGST</vt:lpstr>
      <vt:lpstr>Patna Cus.</vt:lpstr>
      <vt:lpstr>Visakhaptnam CGST</vt:lpstr>
      <vt:lpstr>Trichy Cus.</vt:lpstr>
      <vt:lpstr>'Ahmedabad CGST'!Print_Area</vt:lpstr>
      <vt:lpstr>'Ahmedabad Cus.'!Print_Area</vt:lpstr>
      <vt:lpstr>'Bengaluru CGST'!Print_Area</vt:lpstr>
      <vt:lpstr>'Bengaluru Cus.'!Print_Area</vt:lpstr>
      <vt:lpstr>'Chandigarh CGST'!Print_Area</vt:lpstr>
      <vt:lpstr>'Chennai Cus.'!Print_Area</vt:lpstr>
      <vt:lpstr>'Delhi CGST'!Print_Area</vt:lpstr>
      <vt:lpstr>DRI!Print_Area</vt:lpstr>
      <vt:lpstr>'Guwahati CGST'!Print_Area</vt:lpstr>
      <vt:lpstr>'Hyderabad CGST'!Print_Area</vt:lpstr>
      <vt:lpstr>'Jaipur CGST'!Print_Area</vt:lpstr>
      <vt:lpstr>'Lucknow CGST'!Print_Area</vt:lpstr>
      <vt:lpstr>'Meerut CGST'!Print_Area</vt:lpstr>
      <vt:lpstr>'Mumbai CGST'!Print_Area</vt:lpstr>
      <vt:lpstr>'Mumbai-I Cus.'!Print_Area</vt:lpstr>
      <vt:lpstr>'Mumbai-II Cus.'!Print_Area</vt:lpstr>
      <vt:lpstr>NACIN!Print_Area</vt:lpstr>
      <vt:lpstr>'Patna Cus.'!Print_Area</vt:lpstr>
      <vt:lpstr>'Pune CGST'!Print_Area</vt:lpstr>
      <vt:lpstr>'Trichy Cus.'!Print_Area</vt:lpstr>
      <vt:lpstr>'Visakhaptnam CGST'!Print_Area</vt:lpstr>
      <vt:lpstr>'Ahmedabad CGST'!Print_Titles</vt:lpstr>
      <vt:lpstr>'Ahmedabad Cus.'!Print_Titles</vt:lpstr>
      <vt:lpstr>'Bengaluru CGST'!Print_Titles</vt:lpstr>
      <vt:lpstr>'Bengaluru Cus.'!Print_Titles</vt:lpstr>
      <vt:lpstr>'Chandigarh CGST'!Print_Titles</vt:lpstr>
      <vt:lpstr>'Chennai Cus.'!Print_Titles</vt:lpstr>
      <vt:lpstr>'Delhi CGST'!Print_Titles</vt:lpstr>
      <vt:lpstr>DRI!Print_Titles</vt:lpstr>
      <vt:lpstr>'Guwahati CGST'!Print_Titles</vt:lpstr>
      <vt:lpstr>'Hyderabad CGST'!Print_Titles</vt:lpstr>
      <vt:lpstr>'Jaipur CGST'!Print_Titles</vt:lpstr>
      <vt:lpstr>'Lucknow CGST'!Print_Titles</vt:lpstr>
      <vt:lpstr>'Meerut CGST'!Print_Titles</vt:lpstr>
      <vt:lpstr>'Mumbai CGST'!Print_Titles</vt:lpstr>
      <vt:lpstr>'Mumbai-I Cus.'!Print_Titles</vt:lpstr>
      <vt:lpstr>'Mumbai-II Cus.'!Print_Titles</vt:lpstr>
      <vt:lpstr>NACIN!Print_Titles</vt:lpstr>
      <vt:lpstr>'Patna Cus.'!Print_Titles</vt:lpstr>
      <vt:lpstr>'Pune CGST'!Print_Titles</vt:lpstr>
      <vt:lpstr>'Trichy Cus.'!Print_Titles</vt:lpstr>
      <vt:lpstr>'Visakhaptnam CGST'!Print_Titles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2020-12-31T06:34:55Z</dcterms:created>
  <dcterms:modified xsi:type="dcterms:W3CDTF">2020-12-31T10:26:12Z</dcterms:modified>
</cp:coreProperties>
</file>