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tabRatio="648" firstSheet="10" activeTab="19"/>
  </bookViews>
  <sheets>
    <sheet name="Ahmedabad CGST" sheetId="3" r:id="rId1"/>
    <sheet name="Ahmedabad Cus." sheetId="4" r:id="rId2"/>
    <sheet name="Bengaluru CGST" sheetId="5" r:id="rId3"/>
    <sheet name="Bengaluru Cus." sheetId="6" r:id="rId4"/>
    <sheet name="Chandigarh CGST" sheetId="7" r:id="rId5"/>
    <sheet name="Chennai Cus." sheetId="8" r:id="rId6"/>
    <sheet name="Delhi CGST" sheetId="9" r:id="rId7"/>
    <sheet name="DRI" sheetId="10" r:id="rId8"/>
    <sheet name="Guwahati CGST" sheetId="11" r:id="rId9"/>
    <sheet name="Hyderabad CGST" sheetId="12" r:id="rId10"/>
    <sheet name="Jaipur CGST" sheetId="13" r:id="rId11"/>
    <sheet name="Lucknow CGST" sheetId="14" r:id="rId12"/>
    <sheet name="Meerut CGST" sheetId="15" r:id="rId13"/>
    <sheet name="Mumbai CGST" sheetId="16" r:id="rId14"/>
    <sheet name="Mumbai-I Cus." sheetId="17" r:id="rId15"/>
    <sheet name="Mumbai-II Cus." sheetId="18" r:id="rId16"/>
    <sheet name="NACIN" sheetId="19" r:id="rId17"/>
    <sheet name="Pune CGST" sheetId="21" r:id="rId18"/>
    <sheet name="Patna Cus." sheetId="20" r:id="rId19"/>
    <sheet name="Visakhaptnam CGST" sheetId="23" r:id="rId20"/>
    <sheet name="Trichy Cus." sheetId="22" r:id="rId21"/>
  </sheets>
  <definedNames>
    <definedName name="_xlnm._FilterDatabase" localSheetId="0" hidden="1">'Ahmedabad CGST'!$M$1:$M$4</definedName>
    <definedName name="_xlnm._FilterDatabase" localSheetId="1" hidden="1">'Ahmedabad Cus.'!$M$1:$M$5</definedName>
    <definedName name="_xlnm._FilterDatabase" localSheetId="2" hidden="1">'Bengaluru CGST'!$M$1:$M$4</definedName>
    <definedName name="_xlnm._FilterDatabase" localSheetId="3" hidden="1">'Bengaluru Cus.'!$M$1:$M$4</definedName>
    <definedName name="_xlnm._FilterDatabase" localSheetId="4" hidden="1">'Chandigarh CGST'!$M$1:$M$5</definedName>
    <definedName name="_xlnm._FilterDatabase" localSheetId="5" hidden="1">'Chennai Cus.'!$M$1:$M$5</definedName>
    <definedName name="_xlnm._FilterDatabase" localSheetId="6" hidden="1">'Delhi CGST'!$M$1:$M$5</definedName>
    <definedName name="_xlnm._FilterDatabase" localSheetId="7" hidden="1">DRI!$M$1:$M$7</definedName>
    <definedName name="_xlnm._FilterDatabase" localSheetId="8" hidden="1">'Guwahati CGST'!$M$1:$M$4</definedName>
    <definedName name="_xlnm._FilterDatabase" localSheetId="9" hidden="1">'Hyderabad CGST'!$M$1:$M$4</definedName>
    <definedName name="_xlnm._FilterDatabase" localSheetId="10" hidden="1">'Jaipur CGST'!$M$1:$M$6</definedName>
    <definedName name="_xlnm._FilterDatabase" localSheetId="11" hidden="1">'Lucknow CGST'!$M$1:$M$4</definedName>
    <definedName name="_xlnm._FilterDatabase" localSheetId="12" hidden="1">'Meerut CGST'!$M$1:$M$4</definedName>
    <definedName name="_xlnm._FilterDatabase" localSheetId="13" hidden="1">'Mumbai CGST'!$M$1:$M$6</definedName>
    <definedName name="_xlnm._FilterDatabase" localSheetId="14" hidden="1">'Mumbai-I Cus.'!$M$1:$M$4</definedName>
    <definedName name="_xlnm._FilterDatabase" localSheetId="15" hidden="1">'Mumbai-II Cus.'!$M$1:$M$4</definedName>
    <definedName name="_xlnm._FilterDatabase" localSheetId="16" hidden="1">NACIN!$M$1:$M$5</definedName>
    <definedName name="_xlnm._FilterDatabase" localSheetId="18" hidden="1">'Patna Cus.'!$M$1:$M$5</definedName>
    <definedName name="_xlnm._FilterDatabase" localSheetId="17" hidden="1">'Pune CGST'!$M$1:$M$5</definedName>
    <definedName name="_xlnm._FilterDatabase" localSheetId="20" hidden="1">'Trichy Cus.'!$M$1:$M$4</definedName>
    <definedName name="_xlnm._FilterDatabase" localSheetId="19" hidden="1">'Visakhaptnam CGST'!$M$1:$M$5</definedName>
    <definedName name="_xlnm.Print_Area" localSheetId="0">'Ahmedabad CGST'!$A$1:$K$4</definedName>
    <definedName name="_xlnm.Print_Area" localSheetId="1">'Ahmedabad Cus.'!$A$1:$K$5</definedName>
    <definedName name="_xlnm.Print_Area" localSheetId="2">'Bengaluru CGST'!$A$1:$K$4</definedName>
    <definedName name="_xlnm.Print_Area" localSheetId="3">'Bengaluru Cus.'!$A$1:$K$4</definedName>
    <definedName name="_xlnm.Print_Area" localSheetId="4">'Chandigarh CGST'!$A$1:$K$5</definedName>
    <definedName name="_xlnm.Print_Area" localSheetId="5">'Chennai Cus.'!$A$1:$K$5</definedName>
    <definedName name="_xlnm.Print_Area" localSheetId="6">'Delhi CGST'!$A$1:$K$5</definedName>
    <definedName name="_xlnm.Print_Area" localSheetId="7">DRI!$A$1:$K$7</definedName>
    <definedName name="_xlnm.Print_Area" localSheetId="8">'Guwahati CGST'!$A$1:$K$4</definedName>
    <definedName name="_xlnm.Print_Area" localSheetId="9">'Hyderabad CGST'!$A$1:$K$4</definedName>
    <definedName name="_xlnm.Print_Area" localSheetId="10">'Jaipur CGST'!$A$1:$K$6</definedName>
    <definedName name="_xlnm.Print_Area" localSheetId="11">'Lucknow CGST'!$A$1:$K$4</definedName>
    <definedName name="_xlnm.Print_Area" localSheetId="12">'Meerut CGST'!$A$1:$K$4</definedName>
    <definedName name="_xlnm.Print_Area" localSheetId="13">'Mumbai CGST'!$A$1:$K$6</definedName>
    <definedName name="_xlnm.Print_Area" localSheetId="14">'Mumbai-I Cus.'!$A$1:$K$4</definedName>
    <definedName name="_xlnm.Print_Area" localSheetId="15">'Mumbai-II Cus.'!$A$1:$K$4</definedName>
    <definedName name="_xlnm.Print_Area" localSheetId="16">NACIN!$A$1:$K$6</definedName>
    <definedName name="_xlnm.Print_Area" localSheetId="18">'Patna Cus.'!$A$1:$K$5</definedName>
    <definedName name="_xlnm.Print_Area" localSheetId="17">'Pune CGST'!$A$1:$K$5</definedName>
    <definedName name="_xlnm.Print_Area" localSheetId="20">'Trichy Cus.'!$A$1:$K$4</definedName>
    <definedName name="_xlnm.Print_Area" localSheetId="19">'Visakhaptnam CGST'!$A$1:$K$5</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Cus.'!$2:$3</definedName>
    <definedName name="_xlnm.Print_Titles" localSheetId="4">'Chandigarh CGST'!$2:$3</definedName>
    <definedName name="_xlnm.Print_Titles" localSheetId="5">'Chennai Cus.'!$2:$3</definedName>
    <definedName name="_xlnm.Print_Titles" localSheetId="6">'Delhi CGST'!$2:$3</definedName>
    <definedName name="_xlnm.Print_Titles" localSheetId="7">DRI!$2:$3</definedName>
    <definedName name="_xlnm.Print_Titles" localSheetId="8">'Guwahati CGST'!$2:$3</definedName>
    <definedName name="_xlnm.Print_Titles" localSheetId="9">'Hyderabad CGST'!$2:$3</definedName>
    <definedName name="_xlnm.Print_Titles" localSheetId="10">'Jaipur CGST'!$2:$3</definedName>
    <definedName name="_xlnm.Print_Titles" localSheetId="11">'Lucknow CGST'!$2:$3</definedName>
    <definedName name="_xlnm.Print_Titles" localSheetId="12">'Meerut CGST'!$2:$3</definedName>
    <definedName name="_xlnm.Print_Titles" localSheetId="13">'Mumbai CGST'!$2:$3</definedName>
    <definedName name="_xlnm.Print_Titles" localSheetId="14">'Mumbai-I Cus.'!$2:$3</definedName>
    <definedName name="_xlnm.Print_Titles" localSheetId="15">'Mumbai-II Cus.'!$2:$3</definedName>
    <definedName name="_xlnm.Print_Titles" localSheetId="16">NACIN!$2:$3</definedName>
    <definedName name="_xlnm.Print_Titles" localSheetId="18">'Patna Cus.'!$2:$3</definedName>
    <definedName name="_xlnm.Print_Titles" localSheetId="17">'Pune CGST'!$2:$3</definedName>
    <definedName name="_xlnm.Print_Titles" localSheetId="20">'Trichy Cus.'!$2:$3</definedName>
    <definedName name="_xlnm.Print_Titles" localSheetId="19">'Visakhaptnam CGST'!$2:$3</definedName>
  </definedNames>
  <calcPr calcId="124519"/>
</workbook>
</file>

<file path=xl/calcChain.xml><?xml version="1.0" encoding="utf-8"?>
<calcChain xmlns="http://schemas.openxmlformats.org/spreadsheetml/2006/main">
  <c r="M19" i="23"/>
  <c r="M18" i="22"/>
  <c r="M17" i="21"/>
  <c r="M17" i="20"/>
  <c r="M18" i="19"/>
  <c r="M17" i="18"/>
  <c r="M17" i="17"/>
  <c r="M18" i="16"/>
  <c r="M16" i="15"/>
  <c r="M18" i="14"/>
  <c r="M19" i="13"/>
  <c r="M17" i="12"/>
  <c r="M16" i="11"/>
  <c r="M19" i="10"/>
  <c r="M18" i="9"/>
  <c r="M19" i="8"/>
  <c r="M17" i="7"/>
  <c r="M15" i="6"/>
  <c r="M18" i="5"/>
  <c r="M19" i="4"/>
  <c r="M18" i="3"/>
</calcChain>
</file>

<file path=xl/sharedStrings.xml><?xml version="1.0" encoding="utf-8"?>
<sst xmlns="http://schemas.openxmlformats.org/spreadsheetml/2006/main" count="607" uniqueCount="232">
  <si>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</si>
  <si>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</si>
  <si>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</si>
  <si>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</si>
  <si>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</si>
  <si>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</si>
  <si>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</si>
  <si>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</si>
  <si>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</si>
  <si>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</si>
  <si>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</si>
  <si>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 xml:space="preserve">Ahmedabad CGST  </t>
  </si>
  <si>
    <t>Ahmedabad (North)/                                                916/8/Const./   Ahmedabad/HRD/17</t>
  </si>
  <si>
    <t xml:space="preserve">Construction of new building in the Custom House Compound for CGST North Commissionerate at Ahmedabad.                                                              </t>
  </si>
  <si>
    <t>CBIC/ CPWD</t>
  </si>
  <si>
    <r>
      <t xml:space="preserve">Project sanctioned on 11.06.2018. </t>
    </r>
    <r>
      <rPr>
        <sz val="12"/>
        <rFont val="Arial"/>
        <family val="2"/>
      </rPr>
      <t xml:space="preserve"> File submitted to Ministry for revalidation on 25.08.2020. IFU returned the file with observations regarding fund utilization and requested to reconcile the fund utlization vis-a-vis funds released. Further as the approval of building plan is pending &amp; tender process is not yet finalized, IFU has advised to seek (i) revaildation after finalization of building plan &amp; Tender process and (ii)  to ascertain funds requirment for the current FY  from CPWD. IFU's observations have been communicated to the Comm'te on 17.09.2020.                                                                                                   </t>
    </r>
    <r>
      <rPr>
        <b/>
        <sz val="12"/>
        <rFont val="Arial"/>
        <family val="2"/>
      </rPr>
      <t xml:space="preserve">Comm'te vide status report dt. 23.11.2020 has intimated that the project is stuck pending approvals of local authorities as CPWD has not factored in the parking requirements as specified by Ahmedabad Municipal Corporation. Their alternatives are not viable as the main building is almost 5 decades old. AMC has asked the Commissionerate to come up with fresh and long term viable proposal after consulting CPWD. </t>
    </r>
  </si>
  <si>
    <t>Rs. 5.00 cr. was released in F.Y. 2018-19, Comm'te  surrendered Rs. 4.75 cr.                                                During F.Y. 2019-20 Rs. 2.00 cr. released out of which only  Rs.11.00 lakh  was utilized</t>
  </si>
  <si>
    <t>Sanctioned</t>
  </si>
  <si>
    <t>yet to sanction</t>
  </si>
  <si>
    <t>CPWD/ CPWD</t>
  </si>
  <si>
    <t>Yes</t>
  </si>
  <si>
    <t>Ahmedabad Cus.</t>
  </si>
  <si>
    <t xml:space="preserve"> Jamnagar (P.)                                                         916/8/Const./ Jamnagar/HRD/16</t>
  </si>
  <si>
    <r>
      <t xml:space="preserve">Construction of office building for Customs (Preventive) Commissionerate, Jamnagar; Custom Division, Jamnagar; Custom House, Jamnagar; Custom House, Vadinar, and CGST Sub Commissionerate at Jamnagar                                   Total land- 10,250 sqm.                           Office space- 4131.34 sqm.                         </t>
    </r>
    <r>
      <rPr>
        <b/>
        <sz val="11"/>
        <color theme="1"/>
        <rFont val="Arial"/>
        <family val="2"/>
      </rPr>
      <t/>
    </r>
  </si>
  <si>
    <t>Project in advanced stage</t>
  </si>
  <si>
    <t>Rs. 15.97 Cr. have been utilized till FY 2019-20. 
Rs. 12.74 Cr.was sought during FY 2021-21 which was released on 16.06.2020. 
Addl. Funds of Rs. 3.00 Cr. sought in FY 2020-21 and Rs. 4.00 cr. in FY 2021-22 on 6.10.2020
85% of construction work has been completed (As on 31.10.2020).</t>
  </si>
  <si>
    <t xml:space="preserve"> Jamnagar (dwarka) 
916/17/Const./Ahmedabad/HRD/18</t>
  </si>
  <si>
    <t>Construction of office building at the site of shore guard, Dwarka, Jamnagar.</t>
  </si>
  <si>
    <t>CBIC/CPWD</t>
  </si>
  <si>
    <r>
      <t>File sanctioned on 04.03.2020.</t>
    </r>
    <r>
      <rPr>
        <sz val="12"/>
        <rFont val="Arial"/>
        <family val="2"/>
      </rPr>
      <t xml:space="preserve"> Revalidation approved on 12.06.2020.</t>
    </r>
  </si>
  <si>
    <t>Rs. 50.00 lakh released on 06.07.2020 in F.Y. 2020-21 
RCC works going on as reported in Nov., 2020</t>
  </si>
  <si>
    <t>Bengaluru CGST</t>
  </si>
  <si>
    <t xml:space="preserve"> Belgavi                916/15/Const. /Belgaum/         HRD/12</t>
  </si>
  <si>
    <t xml:space="preserve">Construction of office building and staff quarters for Bagalkot Range and Range D of Vijaypura Division under Belagavi CGST Comm'te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</si>
  <si>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</si>
  <si>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t>Rs. 1.6 Cr. utilized till F.Y. 2019-20.
For F.Y. 2020-21 remaining Rs. 50.00 lakh released on 24.09.2020.</t>
  </si>
  <si>
    <t>No</t>
  </si>
  <si>
    <t>____</t>
  </si>
  <si>
    <t>Bengaluru Cus</t>
  </si>
  <si>
    <t xml:space="preserve"> Mangalore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</si>
  <si>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</si>
  <si>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</si>
  <si>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</si>
  <si>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r>
      <t xml:space="preserve">Project sanctioned on 15.09.2017. </t>
    </r>
    <r>
      <rPr>
        <sz val="12"/>
        <rFont val="Arial"/>
        <family val="2"/>
      </rPr>
      <t xml:space="preserve"> CPWD vide letter dated 20.11.2020 informed Commissionerate that out of total 39 properties, fencing work is completed in 18 properties and work is yet to be started 4 properties. In rest of properties fencing work has not started due to disputed land title, land being claimed by salt department etc. The purpose of fencing at present is to save the land from any encroachment. 
Revalidation approved by IFU on 23.11.2020.</t>
    </r>
  </si>
  <si>
    <t>Chandigarh CGST</t>
  </si>
  <si>
    <t>Jalandhar/     916/09/Const./ Jalandhar/ HRD/16</t>
  </si>
  <si>
    <t>Construction of office cum  residential qtrs.and boundary wall at Jalandhar for CGST Jalandhar Commissionerate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</si>
  <si>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</si>
  <si>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</si>
  <si>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 xml:space="preserve">and being executed through MoUD funds. </t>
    </r>
  </si>
  <si>
    <t xml:space="preserve">Chandigarh CGST </t>
  </si>
  <si>
    <t>Jammu 916/4/Const./Srinagar/HRD/2020</t>
  </si>
  <si>
    <t xml:space="preserve">Construction of boundary wall with concertina wire fencing around the land at Solina, Srinagar for construction of office and residential buildings of Customs &amp; CGST Division, Srinagar </t>
  </si>
  <si>
    <r>
      <t xml:space="preserve">Proposal sanctioned on 31.07.2020. </t>
    </r>
    <r>
      <rPr>
        <sz val="12"/>
        <rFont val="Arial"/>
        <family val="2"/>
      </rPr>
      <t>File sent to Ministry for concurrence to release funds on 17.08.2020. IFU has given concurrence to release Rs. 10.00 lakh on 18.11.2020.</t>
    </r>
  </si>
  <si>
    <t>Chennai Cus.</t>
  </si>
  <si>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</si>
  <si>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</si>
  <si>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</si>
  <si>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</si>
  <si>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t>Comm'te vide letter dt. 20.11.2020 has stated that Rs. 114 Cores have been released till date,  out of which as on 20.11.2020 CPWD had booked Rs. 80.14 Cr and utilization certificate has been issued for Rs. 47.00 Crores.</t>
  </si>
  <si>
    <t>Chennai Cus. (Gen.)/
916/08/Const./Chennai/HRD/2018</t>
  </si>
  <si>
    <t>Construction of 36 residential quarters (18 Type-V and 18 Type-VI) at Nungambakkam, Chennai. (Total 36 quarters)</t>
  </si>
  <si>
    <t>CBIC
/
CPWD</t>
  </si>
  <si>
    <r>
      <rPr>
        <b/>
        <sz val="12"/>
        <rFont val="Arial"/>
        <family val="2"/>
      </rPr>
      <t>Project sanctioned 24.12.2018.</t>
    </r>
    <r>
      <rPr>
        <sz val="12"/>
        <rFont val="Arial"/>
        <family val="2"/>
      </rPr>
      <t xml:space="preserve">  Revalidation approved on 03.06.2020. Comm'te vid letter dt. 1.10.2020 has intimated that soil investigation &amp; structural design completed. </t>
    </r>
  </si>
  <si>
    <t xml:space="preserve"> Rs. 5.00 Cr. were revalidated for F.Y. 2019-20. Rs. 2.25 cr. utilised.
Rs. 5.00 Cr. released on 16.06.2020 in F.Y. 20-21 </t>
  </si>
  <si>
    <t>Delhi CGST</t>
  </si>
  <si>
    <t xml:space="preserve">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</si>
  <si>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</si>
  <si>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</si>
  <si>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</si>
  <si>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t>Delhi (South)/
916/62/Const./ Nangal Raya/HW/06</t>
  </si>
  <si>
    <t>Construction of office building at Nangal Raya, New Delhi.</t>
  </si>
  <si>
    <t>CBIC/ NBCC</t>
  </si>
  <si>
    <r>
      <rPr>
        <b/>
        <sz val="12"/>
        <rFont val="Arial"/>
        <family val="2"/>
      </rPr>
      <t>Proposal sanctioned</t>
    </r>
    <r>
      <rPr>
        <sz val="12"/>
        <rFont val="Arial"/>
        <family val="2"/>
      </rPr>
      <t xml:space="preserve"> on 13.06.2016. Complete amount has been released to the Comm'te.  Comm'te vide letter dt. 06.02.2019 has intimated that civil work is almost completed. 
Further, Comm'te vide letter dt. 21.08.2020 has sought funds amounting to Rs. 3.97 Cr. for providing new load of 1408KW,  justification for which was sought on 2.9.2020, as work of electric connection was already included in the final preliminary estimate approved by the Competent Authority. Reminders issued on 26.10.2020 &amp; 12.11.2020 (alongwith status of project). Reply awaited.</t>
    </r>
  </si>
  <si>
    <t>DRI</t>
  </si>
  <si>
    <t xml:space="preserve"> Kolkata/            916/02/Const. /Kolkata/ HRD/2016</t>
  </si>
  <si>
    <t>Construction of DRI  at Plot No. CBD-93, Action Area-II, New Town, Kolkata</t>
  </si>
  <si>
    <t>___</t>
  </si>
  <si>
    <t>Not Sanctioned</t>
  </si>
  <si>
    <t>Hyderabad 916/21/Const./DRI/ Hyderabad/ HRD/19</t>
  </si>
  <si>
    <t>Construction of office building for DRI Hyderabad Zonal Unit at Jubilee Hills at Hyderabad (Geo Technical Investigation)</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</si>
  <si>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</si>
  <si>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Rs. 0.08 lakh released on 17.03.2020.</t>
  </si>
  <si>
    <t>Lucknow                                        916/3/Const./DRI-Lucknow/HRD/2020</t>
  </si>
  <si>
    <t>Construction of boundary wall by DRI Zonal Unit, Lucknow</t>
  </si>
  <si>
    <r>
      <rPr>
        <b/>
        <sz val="12"/>
        <rFont val="Arial"/>
        <family val="2"/>
      </rPr>
      <t>Proposal sanctioned</t>
    </r>
    <r>
      <rPr>
        <sz val="12"/>
        <rFont val="Arial"/>
        <family val="2"/>
      </rPr>
      <t xml:space="preserve"> </t>
    </r>
    <r>
      <rPr>
        <b/>
        <sz val="12"/>
        <rFont val="Arial"/>
        <family val="2"/>
      </rPr>
      <t>on 23.03.2020</t>
    </r>
    <r>
      <rPr>
        <sz val="12"/>
        <rFont val="Arial"/>
        <family val="2"/>
      </rPr>
      <t>. Revalidation approved on 25.06.2020.</t>
    </r>
  </si>
  <si>
    <t>Rs. 98.00 lakh released by EMC on 06.07.2020 in F.Y. 2020-21</t>
  </si>
  <si>
    <t>DRI Delhi</t>
  </si>
  <si>
    <t>DRI (HQ),
916/15/Const./Vasant Kunj (DRI)/HRD/19</t>
  </si>
  <si>
    <t>Construction of boundary wall for DRI (HQ.) at Vasant Kunj, Delhi</t>
  </si>
  <si>
    <t xml:space="preserve">Proposal sanctioned on 09.10.2019. </t>
  </si>
  <si>
    <t>Guwahati CGST</t>
  </si>
  <si>
    <t>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</si>
  <si>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</si>
  <si>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</si>
  <si>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r>
      <t xml:space="preserve">Rs 50 Lakh released on 26.02.2019 during F.Y. 2018-19 but could not be utilized. Rs. 4.00 Cr. released in FY 2019-20 and fully utilized. Rs. 5.00 Cr. released on 16.06.2020 in F.Y. 20-21.  
</t>
    </r>
    <r>
      <rPr>
        <b/>
        <sz val="12"/>
        <rFont val="Arial"/>
        <family val="2"/>
      </rPr>
      <t>Addl.  funds sought in 
FY 20-21 -- Rs. 7.00 Cr.</t>
    </r>
  </si>
  <si>
    <t>Hyderabad CGST</t>
  </si>
  <si>
    <t>Hyderabad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</si>
  <si>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</si>
  <si>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</si>
  <si>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</si>
  <si>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</si>
  <si>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 xml:space="preserve">Rs. 10.00 lakhs were released in 2018-19 but could not be utilized  Rs. 50.00 lakhs has been released on 29.07.2019.  </t>
  </si>
  <si>
    <t>Jaipur CGST</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</si>
  <si>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</si>
  <si>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</si>
  <si>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</si>
  <si>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t xml:space="preserve"> Jodhpur/                            916/19/Const./Jodhpur/HRD/18</t>
  </si>
  <si>
    <t xml:space="preserve">Comprehensive Consultancy Services for Master Planning of   Campus &amp;   Design of Office cum Residential Campus for CGST at Jodhpur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</si>
  <si>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</si>
  <si>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In F.Y. 2019-20 Rs. 10.00 lakhs have been released on 01.10.2019.</t>
  </si>
  <si>
    <t>CGST Udaipur 916/4/Const./Udaipur/HRD/19</t>
  </si>
  <si>
    <t>Construction of new office building for Udaipur CGST Comm'te</t>
  </si>
  <si>
    <t>Lucknow CGST</t>
  </si>
  <si>
    <t xml:space="preserve"> Agra/
916/05/Const./Agra/HRD/2018</t>
  </si>
  <si>
    <t>Construction of conference hall in the building of CGST Comm'te Agra.</t>
  </si>
  <si>
    <t>Proposal is under process at DGHRD</t>
  </si>
  <si>
    <r>
      <t xml:space="preserve">Project sanctioned on 13.08.19. </t>
    </r>
    <r>
      <rPr>
        <sz val="12"/>
        <rFont val="Arial"/>
        <family val="2"/>
      </rPr>
      <t>Revalidation approved by IFU on 18.09.2020.</t>
    </r>
  </si>
  <si>
    <t>In F.Y. 2019-20 Rs. 12 lakh  released, they could not be utilized. Rs.12 lakh released on 24.09.2020.</t>
  </si>
  <si>
    <t>Meerut CGST</t>
  </si>
  <si>
    <t>CGST Ghaziabad &amp;                                 916/5/Const./  Meerut/HRD/17</t>
  </si>
  <si>
    <t>Construction of office building including boundary wall and culvert over Nala at allotted land measuring 2.21 acres (8894 sqm.) to CGST Ghaziabad, Audit-II, Ghaziabad, Noida</t>
  </si>
  <si>
    <t>Rs. 1.00 cr. released on 14.10.2019 in F.Y. 2019-20. Rs. 5.00 Cr. released on 16.06.2020 in F.Y. 20-21.</t>
  </si>
  <si>
    <t>Mumbai CGST</t>
  </si>
  <si>
    <t xml:space="preserve"> Raigad           911/4/Misc./Kharghar/HRD/15</t>
  </si>
  <si>
    <t xml:space="preserve">Construction of residential qtrs. at Kharghar by NBCC.                                         Total land- 20,000.32 sqm.                                                                               Total qtrs.-187                    Type wise qtrs.-                                             Type-II=42                              Type-III=70                                Type-IV=44                                          Type-IV (Spl)=20                       Type-V=09                                 Type-VI=02                               </t>
  </si>
  <si>
    <t>Project in advanced stage.</t>
  </si>
  <si>
    <r>
      <t xml:space="preserve">Rs 11.01 cr. released in FY 2019-20. Rs 22.00 cr. were released on 27.08.2020. 
</t>
    </r>
    <r>
      <rPr>
        <b/>
        <sz val="12"/>
        <rFont val="Arial"/>
        <family val="2"/>
      </rPr>
      <t>Addl.  funds sought in 
FY 20-21 -- Rs. 25.11 Cr.</t>
    </r>
    <r>
      <rPr>
        <sz val="12"/>
        <rFont val="Arial"/>
        <family val="2"/>
      </rPr>
      <t xml:space="preserve">
</t>
    </r>
  </si>
  <si>
    <t>Palghar  916/5/Const./ Mumbai/HRD/ 16</t>
  </si>
  <si>
    <t>Construction of 3 Div. offices and 14 ranges offices on plot bearing Nos P-34 at MIDC, Boisar-reg.</t>
  </si>
  <si>
    <t>Thane
916/15/Const./Thane/HRD/2018</t>
  </si>
  <si>
    <t>Proposal for payment of total station survey and GEO Technical Investigation (Soil Investigation) at Thane</t>
  </si>
  <si>
    <r>
      <rPr>
        <b/>
        <sz val="12"/>
        <rFont val="Arial"/>
        <family val="2"/>
      </rPr>
      <t>Proposal sanctioned on 04.10.2019</t>
    </r>
    <r>
      <rPr>
        <sz val="12"/>
        <rFont val="Arial"/>
        <family val="2"/>
      </rPr>
      <t xml:space="preserve">. Revalidation request/ status of project awaited from the Comm'te, reminder sent on 13.07.2020. </t>
    </r>
    <r>
      <rPr>
        <b/>
        <sz val="9"/>
        <color rgb="FF000000"/>
        <rFont val="Arial"/>
        <family val="2"/>
      </rPr>
      <t xml:space="preserve"> </t>
    </r>
  </si>
  <si>
    <t>Fund amounting to Rs. 3,23,363/- released on 16.10.19.</t>
  </si>
  <si>
    <t>Mumbai Zone-I Customs</t>
  </si>
  <si>
    <t>Mumbai (Gen.)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</si>
  <si>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</si>
  <si>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</si>
  <si>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</si>
  <si>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Rs. 5.00 Cr. (Rs. 2.50 Cr. for office &amp; Rs. 2.50 Cr. for residence) released on 11.11.2019. Rs. 30.00 Cr. released on 13.08.2020 (Rs.15 Cr. for 4059 &amp; Rs.15 Cr. for 4216).</t>
  </si>
  <si>
    <t>Mumbai-II Cus.</t>
  </si>
  <si>
    <t>Nhava Sheva (Gen.)
916/17/Const./ Raigad/HRD/16</t>
  </si>
  <si>
    <t xml:space="preserve">Construction of additional office building (G+7) (To provide more space to officers of Mumbai Zone-II) at JNCH NHAVA SHEVA Dist. Raigad-Mumbai                                      Available area - 14900 sqm.                           Office space - 8551.80 sqm.            </t>
  </si>
  <si>
    <t xml:space="preserve"> Original proposal received in nov. 2016. Query letter sent on 13.12.2016 followed by several reminders and DO letters.</t>
  </si>
  <si>
    <t xml:space="preserve">Rs. 43 lakh for enabling works was released on 19.07.2019. </t>
  </si>
  <si>
    <t xml:space="preserve">NACIN </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</si>
  <si>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</si>
  <si>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</si>
  <si>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</si>
  <si>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</si>
  <si>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t>Rs. 37.85 Cr. have been released/utilized till F.Y. 2019-20. Rs. 5.00 Cr. released on 06.07.2020 in F.Y. 2020-21.                   FY 2021-22,  Rs. 3.50 Cr. sought.</t>
  </si>
  <si>
    <t>NACIN Cochin                           916/7/Const./RTI NACIN Munnar/HRD/18</t>
  </si>
  <si>
    <t>Const. of RTI NACIN Munnar, Kerala</t>
  </si>
  <si>
    <t>CBIC                               /                                CPWD</t>
  </si>
  <si>
    <t>0.03 (Enabling works)                                    0.93                                  (For boundary wall)</t>
  </si>
  <si>
    <r>
      <t xml:space="preserve">Proposal for enabling works sanctioned on 08.01.2019.  </t>
    </r>
    <r>
      <rPr>
        <sz val="12"/>
        <rFont val="Arial"/>
        <family val="2"/>
      </rPr>
      <t xml:space="preserve">Revalidation approved on 12.06.2020. </t>
    </r>
    <r>
      <rPr>
        <b/>
        <sz val="12"/>
        <rFont val="Arial"/>
        <family val="2"/>
      </rPr>
      <t>Main building proposal awaited.</t>
    </r>
  </si>
  <si>
    <t>Rs. 2.75 lakh released in F.Y.2019-20 has not been utilized in F.Y. 2019-20. Rs. 2.75 lakhs released on 06.07.2020 in F.Y. 2020-21.                                              F.Y. 2020-21:  Rs. 47 lakh (Savings taken in RBE)                               F.Y. 2021-22:  Rs. 1.00 Cr. (Sought for line opening)</t>
  </si>
  <si>
    <t>Patna Cus.</t>
  </si>
  <si>
    <t>Patna Cus. (Prev.)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</si>
  <si>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</si>
  <si>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</si>
  <si>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r>
      <rPr>
        <b/>
        <sz val="12"/>
        <rFont val="Arial"/>
        <family val="2"/>
      </rPr>
      <t xml:space="preserve">Project sanctioned on 11.06.2018. </t>
    </r>
    <r>
      <rPr>
        <sz val="12"/>
        <rFont val="Arial"/>
        <family val="2"/>
      </rPr>
      <t xml:space="preserve">Revalidiation approved on 15.10.2020. </t>
    </r>
  </si>
  <si>
    <t xml:space="preserve">Rs. 2.59 Cr. utilized till F.Y. 2019-20.                     
For F.Y. 2020-21, Rs. 4.00 Cr. released on 02.11.2020. </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</si>
  <si>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</si>
  <si>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</si>
  <si>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</si>
  <si>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</si>
  <si>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r>
      <t xml:space="preserve">Project sanctioned on 22.09.2017. </t>
    </r>
    <r>
      <rPr>
        <sz val="12"/>
        <rFont val="Arial"/>
        <family val="2"/>
      </rPr>
      <t xml:space="preserve">Revalidation approved on 25.08.2020. </t>
    </r>
  </si>
  <si>
    <t>Rs. 3.14 Cr. utilized till F.Y. 2019-20.                     
For F.Y. 2020-21,                                            Rs. 4.00 Cr. released on 31.08.2020.</t>
  </si>
  <si>
    <t>Pune CGST</t>
  </si>
  <si>
    <t xml:space="preserve">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</si>
  <si>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</si>
  <si>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</si>
  <si>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r>
      <t xml:space="preserve">File sanctioned on 23.12.2019. </t>
    </r>
    <r>
      <rPr>
        <sz val="12"/>
        <rFont val="Arial"/>
        <family val="2"/>
      </rPr>
      <t>Revalidation approved on 25.06.2020.Commisionerate vide mail dated 01.12.2020 informed that Soil testing work has been completed, demoliton work will start from 01.12.2020 and process of Local body approval is in progress.</t>
    </r>
  </si>
  <si>
    <t>Rs. 20.00 lakhs released on 30.12.2019. Rs. 1.31 Cr. released on 06.07.2020 in F.Y. 2020-21.</t>
  </si>
  <si>
    <t xml:space="preserve"> Kolhapur/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</si>
  <si>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</si>
  <si>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</si>
  <si>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t>Rs. 1.00 cr. released on 23.10.2020</t>
  </si>
  <si>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</si>
  <si>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</si>
  <si>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</si>
  <si>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</si>
  <si>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</si>
  <si>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r>
      <t xml:space="preserve">Project sanctioned on 25.08.2017. </t>
    </r>
    <r>
      <rPr>
        <sz val="12"/>
        <rFont val="Arial"/>
        <family val="2"/>
      </rPr>
      <t xml:space="preserve"> Revalidation approved on 20.08.2020. Rs. 0.96 Cr. 
Two Type-III qtrs &amp; 
one Type-II qtr are completed. 
Three Type-IV are yet to be completed as reported by the Comm'te on 20.11.2020</t>
    </r>
  </si>
  <si>
    <t>Visakhapatnam CGST</t>
  </si>
  <si>
    <t>Tirupati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</si>
  <si>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</si>
  <si>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</si>
  <si>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r>
      <rPr>
        <b/>
        <sz val="12"/>
        <rFont val="Arial"/>
        <family val="2"/>
      </rPr>
      <t>Proposal sanctioned on 21.12.2018</t>
    </r>
    <r>
      <rPr>
        <sz val="12"/>
        <rFont val="Arial"/>
        <family val="2"/>
      </rPr>
      <t xml:space="preserve">.  Revalidation approved by IFU on 28.09.2020. </t>
    </r>
  </si>
  <si>
    <t xml:space="preserve">Rs. 3.39 Cr. utilized till F.Y. 2019-20.                                           F.Y. 2020-21 Released = Rs. 2.00 Cr.   
(08.10.2020)        </t>
  </si>
  <si>
    <t>CGST Tirupati/ 916/4/Const./ Kurnool (A.P.)/HRD/2012</t>
  </si>
  <si>
    <t>Construction of 7 Nos. Type-IV Quarters and Guest House for Kurnool (Tirupati Comm’te), Andhra Pradesh-reg.  Total Land :606.88 sqm.</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</si>
  <si>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</si>
  <si>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 xml:space="preserve">F.Y. 2018-19 Released = Rs. 1.18 Cr., Utilized Rs. 20 lakhs.                                     F.Y. 2019-20 Released = Rs. 50.00 lakhs. utilized Rs. 50 lakh                                                            F.Y. 2020-21  Released = Rs. 1.97 Cr. (06.07.2020)                                                                                                                                                                </t>
  </si>
  <si>
    <t>F.Y. 2018-19 Released = Rs. 1.47 Cr.                  Utilized = Nil                     F.Y. 2019-20 Released = Rs. 1.47 Cr.                                    Utilized = Rs. 0.52 Cr.                                                              F.Y. 2020-21 Released Rs. 96.00 lakh on 27.08.2020.</t>
  </si>
  <si>
    <t>Ahmedabad CGST</t>
  </si>
  <si>
    <t>Ahmedabad Customs</t>
  </si>
  <si>
    <t>Bengaluru Customs</t>
  </si>
  <si>
    <t>Chennai Customs</t>
  </si>
  <si>
    <t>DG: DRI</t>
  </si>
  <si>
    <t>Mumbai-I Customs</t>
  </si>
  <si>
    <t>Mumbai-II Customs</t>
  </si>
  <si>
    <t>NACIN</t>
  </si>
  <si>
    <t xml:space="preserve">Patna Customs </t>
  </si>
  <si>
    <t>Trichy Customs</t>
  </si>
  <si>
    <r>
      <t xml:space="preserve"> </t>
    </r>
    <r>
      <rPr>
        <b/>
        <sz val="12"/>
        <rFont val="Arial"/>
        <family val="2"/>
      </rPr>
      <t xml:space="preserve"> Project sanctioned on 13.12.2017</t>
    </r>
    <r>
      <rPr>
        <sz val="12"/>
        <rFont val="Arial"/>
        <family val="2"/>
      </rPr>
      <t xml:space="preserve">. </t>
    </r>
    <r>
      <rPr>
        <b/>
        <sz val="12"/>
        <rFont val="Arial"/>
        <family val="2"/>
      </rPr>
      <t xml:space="preserve">Commencement of construction 23.10.2018. </t>
    </r>
    <r>
      <rPr>
        <sz val="12"/>
        <rFont val="Arial"/>
        <family val="2"/>
      </rPr>
      <t>Revalidation approved on 03.06.2020</t>
    </r>
  </si>
  <si>
    <r>
      <t>Project sanctioned on 10.01.2018.</t>
    </r>
    <r>
      <rPr>
        <sz val="12"/>
        <rFont val="Arial"/>
        <family val="2"/>
      </rPr>
      <t xml:space="preserve"> Revalidation approved by IFU  on 18.09.2020. Letter written on 29.01.2021 seeking completion details of project and booking of expenditure.</t>
    </r>
  </si>
  <si>
    <t xml:space="preserve">Rs. 83,44,052/- were released in 2017-18, out of which Rs. 6,11,948/- utilized in 2017-18 
Rs. 14,21,578/- utilized till 2018-19. 
Rs. 75,34,422/- released on
12.07.2019.                               Rs. 45,67,778/- released on 09.12.2020.
</t>
  </si>
  <si>
    <t>Rs. 10.00 lakhs released on 09.12.2020 in F.Y. 2020-21</t>
  </si>
  <si>
    <r>
      <rPr>
        <b/>
        <sz val="12"/>
        <rFont val="Arial"/>
        <family val="2"/>
      </rPr>
      <t>Project sanctioned on 13.10.2017</t>
    </r>
    <r>
      <rPr>
        <sz val="12"/>
        <rFont val="Arial"/>
        <family val="2"/>
      </rPr>
      <t xml:space="preserve">. 
Revalidation approved on 03.06.2020.  Pile work of all towers of type II,III &amp; IV are completed. 
</t>
    </r>
    <r>
      <rPr>
        <b/>
        <sz val="12"/>
        <rFont val="Arial"/>
        <family val="2"/>
      </rPr>
      <t>Comm'te vide letter dt. 18.1.2021 has stated that addl. Rs. 52.00 Cr.are required for the project in F.Y.2020-21</t>
    </r>
    <r>
      <rPr>
        <sz val="12"/>
        <rFont val="Arial"/>
        <family val="2"/>
      </rPr>
      <t xml:space="preserve">. </t>
    </r>
  </si>
  <si>
    <t xml:space="preserve">Project sanctioned on 25.07.2018. Date of commencement of construction is 1.11.2018.  Revalidation approved by IFU on 30.09.2020. </t>
  </si>
  <si>
    <r>
      <t xml:space="preserve">Rs. 71.50 Cr. have been released upto  FY 2019-20 which was fully utilized till 23.9.2020. 
Rs. 36.00 Cr. have been released during FY 2020-21.
Rs. 94.51 Cr. have been booked upto December, 2020
</t>
    </r>
    <r>
      <rPr>
        <b/>
        <sz val="12"/>
        <rFont val="Arial"/>
        <family val="2"/>
      </rPr>
      <t xml:space="preserve">Addl.  funds sought in 
FY 20-21 -- Rs. 44.00 Cr.
 </t>
    </r>
  </si>
  <si>
    <r>
      <t xml:space="preserve">Proposal sanctioned on 08.02.2019. </t>
    </r>
    <r>
      <rPr>
        <sz val="12"/>
        <rFont val="Arial"/>
        <family val="2"/>
      </rPr>
      <t>Revalidation request for an amount of Rs. 10.00 Cr. approved on 12.06.2020. Pile foundation work &amp; sheet piling work completed</t>
    </r>
  </si>
  <si>
    <t xml:space="preserve">Rs.1.49 Cr. have been utilized till F.Y. 2019-20. Rs. 10.00 Cr. released on 06.07.2020 in F.Y. 2020-21. Rs. 8.00 Cr. to be utilized in F.Y. 2020-21.
 </t>
  </si>
  <si>
    <r>
      <t>Proposal sanctioned on 18.02.2019.</t>
    </r>
    <r>
      <rPr>
        <sz val="12"/>
        <rFont val="Arial"/>
        <family val="2"/>
      </rPr>
      <t xml:space="preserve"> Revalidation approved on 03.06.2020.</t>
    </r>
    <r>
      <rPr>
        <b/>
        <sz val="12"/>
        <rFont val="Arial"/>
        <family val="2"/>
      </rPr>
      <t xml:space="preserve"> </t>
    </r>
  </si>
  <si>
    <r>
      <rPr>
        <b/>
        <sz val="12"/>
        <rFont val="Arial"/>
        <family val="2"/>
      </rPr>
      <t xml:space="preserve">Proposal sanctioned on 21.02.2019. </t>
    </r>
    <r>
      <rPr>
        <sz val="12"/>
        <rFont val="Arial"/>
        <family val="2"/>
      </rPr>
      <t xml:space="preserve"> Revalidation approved on 25.08.2020.     
</t>
    </r>
    <r>
      <rPr>
        <b/>
        <sz val="12"/>
        <rFont val="Arial"/>
        <family val="2"/>
      </rPr>
      <t>Construction started on 07.10.2019.</t>
    </r>
  </si>
  <si>
    <t>Rs 1.5 cr have been released on 26.02.2019 but could not be utilized. 
During 2019-20 Rs. 50.00 lakhs has been released on 25.07.2019. Rs. 3.00 Cr released on 31.08.2020.                          Addl. funds required in F.Y. 2021-22 = Rs. 4.00 Cr.</t>
  </si>
  <si>
    <r>
      <t xml:space="preserve">File sanctioned on 09.03.2020. </t>
    </r>
    <r>
      <rPr>
        <sz val="12"/>
        <rFont val="Arial"/>
        <family val="2"/>
      </rPr>
      <t xml:space="preserve">Revalidation approved on 25.06.2020. Period of completion of the project is for 18 months. 
</t>
    </r>
    <r>
      <rPr>
        <b/>
        <sz val="12"/>
        <rFont val="Arial"/>
        <family val="2"/>
      </rPr>
      <t>Construction started on 26.08.2020.</t>
    </r>
    <r>
      <rPr>
        <sz val="12"/>
        <rFont val="Arial"/>
        <family val="2"/>
      </rPr>
      <t xml:space="preserve"> </t>
    </r>
  </si>
  <si>
    <r>
      <t xml:space="preserve">Rs. 10.00 lakh released  in F.Y. 2019-20. 
Rs. 50.00 lakh released  in F.Y. 2020-21. 
</t>
    </r>
    <r>
      <rPr>
        <b/>
        <sz val="12"/>
        <rFont val="Arial"/>
        <family val="2"/>
      </rPr>
      <t>Addl.  funds sought in 
FY 20-21 -- Rs. 7.50 Cr.</t>
    </r>
  </si>
  <si>
    <r>
      <t>Project sanctioned on 03.10.19.</t>
    </r>
    <r>
      <rPr>
        <sz val="12"/>
        <rFont val="Arial"/>
        <family val="2"/>
      </rPr>
      <t xml:space="preserve"> Revalidation approved on 03.06.2020. 
As per status report submitted by the Comm'te vide letter dt. 12.11.2020 work related to construction of boundary wall is almost completed and as reagrds culvert over nala, work is held up as permission is required from forest department for cutting of green trees. Letter written to Comm'te on 15.01.2021 for immidiate surrender of funds. </t>
    </r>
  </si>
  <si>
    <r>
      <rPr>
        <b/>
        <sz val="12"/>
        <rFont val="Arial"/>
        <family val="2"/>
      </rPr>
      <t xml:space="preserve">Proposal sanctioned on 18.04.2019. </t>
    </r>
    <r>
      <rPr>
        <sz val="12"/>
        <rFont val="Arial"/>
        <family val="2"/>
      </rPr>
      <t>Revalidation for  Rs. 22.00 Cr. approved on 25.06.2020, 
Construction work is in full swing and completed upto plinth beam level as reported by the Comm'te.</t>
    </r>
  </si>
  <si>
    <r>
      <rPr>
        <b/>
        <sz val="12"/>
        <rFont val="Arial"/>
        <family val="2"/>
      </rPr>
      <t>Proposal sanctioned on 01.07.19.</t>
    </r>
    <r>
      <rPr>
        <sz val="12"/>
        <rFont val="Arial"/>
        <family val="2"/>
      </rPr>
      <t xml:space="preserve">  Date of commencement of construction is 14.07.2020. Revalidation approved on 25.06.2020. Comm'te vide letter dt. 28.9.2020 has intimated that the tender process has been completed and tender has been awarded. CPWD has been requested to get the plan approved. 
</t>
    </r>
  </si>
  <si>
    <t>Rs. 1.00 Cr. released on 19.07.19. Rs. 5.00 Cr. released on 19.08.2020 in F.Y. 2020-21. 
Rs. 3.00 Cr. have been surrendered in PFMS.</t>
  </si>
  <si>
    <r>
      <rPr>
        <b/>
        <sz val="12"/>
        <rFont val="Arial"/>
        <family val="2"/>
      </rPr>
      <t xml:space="preserve">Proposal Sanctioned on 11.11.2019. </t>
    </r>
    <r>
      <rPr>
        <sz val="12"/>
        <rFont val="Arial"/>
        <family val="2"/>
      </rPr>
      <t>Revalidation approved by IFU on 31.07.2020. Commissionerate vide letter dated 15.01.2021 has informed that the presentation by bidders for evaluation of techinical bid stage - II is schdeuled for 28/29.01.2021</t>
    </r>
  </si>
  <si>
    <r>
      <t xml:space="preserve">Proposal for enabling works (Rs 51 Lakh) was sanctioned in March, 2018. Proposal  for office sanctioned on 14.02.2019. 
</t>
    </r>
    <r>
      <rPr>
        <sz val="12"/>
        <rFont val="Arial"/>
        <family val="2"/>
      </rPr>
      <t xml:space="preserve">
Comm'te vide letter dt. 29.12.2020 has intimated that pre-construction activities like soil investigation, digital survey, tree survey has been completed. The structrual design work are under process.  CPWD is in the process for obtaining permission for tree cutting/transplantation for which  has been identified by the CPWD on which work for clearance has been initiated, after which proposal for permission for tree cutting will be submitted to the CIDCO. Construction work is likely to start in April, 2021.</t>
    </r>
  </si>
  <si>
    <r>
      <rPr>
        <b/>
        <sz val="12"/>
        <rFont val="Arial"/>
        <family val="2"/>
      </rPr>
      <t xml:space="preserve">Project sanctioned on 30.12.2016. Commencement of construction 01.06.2018. </t>
    </r>
    <r>
      <rPr>
        <sz val="12"/>
        <rFont val="Arial"/>
        <family val="2"/>
      </rPr>
      <t>The project is being executed by NBCC.  The construction work is in full swing. Revalidation request for an amount of Rs. 5.00 Cr. and funds have been released on 6.7.2020. File submitted to Ministry through E-office on 23.12.2020 for approval of the additional works in the auditorium at a cost of Rs. 2.76 Cr. within the original sanctioned total project cost of Rs. 46.71 Cr. IFU has certain observations which have been conveyed to NACIN.</t>
    </r>
  </si>
  <si>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</si>
  <si>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</si>
  <si>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r>
      <t xml:space="preserve">Proposal for boundary wall &amp; gate complex involving Rs. 15.14 Cr. was sanctioned on 20.11.18. Out of total 8.4 km boundary wall 4.6 km is completed and balance is under dispute with neighbours. Required re-allignment.
Proposal for consultancy services involving Rs. 1.15 Cr. was sanctioned on 16.10.19. Revalidation approved on 28.07.2020 for an amount of Rs. 4.85 Cr. for boundary wall. </t>
    </r>
    <r>
      <rPr>
        <b/>
        <sz val="12"/>
        <rFont val="Arial"/>
        <family val="2"/>
      </rPr>
      <t>Revised proposal for consultancy services  at a cost of Rs. 2.00 cr. submitted to Ministry for approval on 17.08.2020.  Approved by Ministry on 29.01.2021.</t>
    </r>
  </si>
  <si>
    <t>Rs. 7.45 Cr. have been utilized till F.Y. 2019-20.  Rs. 4.85 Cr. released during current FY on 07.08.2020 for construction of boundary wall. F.Y. 2020-21:  Rs. 2.00 Cr .(Remaining for Consultancy work)  F.Y. 2020-21:  Rs. 3.00 Cr. (Savings taken in RBE)                                 F.Y. 2021-22:  Rs. 5.00 Cr. (Sought )</t>
  </si>
  <si>
    <r>
      <t xml:space="preserve">Proposal sanctioned on 25.06.2020. 
</t>
    </r>
    <r>
      <rPr>
        <sz val="12"/>
        <rFont val="Arial"/>
        <family val="2"/>
      </rPr>
      <t xml:space="preserve"> Ministry approved the release of Rs. 1.00 cr for enabling works.  Rs. 1.00 cr released on 23.10.2020.Commisionerate vide mail dated 01.12.2020 informed that the work of desiging of project and floating of tender would be undertaken in january 2021.</t>
    </r>
  </si>
</sst>
</file>

<file path=xl/styles.xml><?xml version="1.0" encoding="utf-8"?>
<styleSheet xmlns="http://schemas.openxmlformats.org/spreadsheetml/2006/main">
  <fonts count="10">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b/>
      <sz val="11"/>
      <color theme="1"/>
      <name val="Arial"/>
      <family val="2"/>
    </font>
    <font>
      <sz val="12"/>
      <color theme="1"/>
      <name val="Arial"/>
      <family val="2"/>
    </font>
    <font>
      <sz val="11"/>
      <name val="Arial"/>
      <family val="2"/>
    </font>
    <font>
      <b/>
      <sz val="9"/>
      <color rgb="FF000000"/>
      <name val="Arial"/>
      <family val="2"/>
    </font>
    <font>
      <u/>
      <sz val="12"/>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0">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0" xfId="0" applyFont="1" applyFill="1" applyAlignment="1">
      <alignment vertical="center" wrapText="1"/>
    </xf>
    <xf numFmtId="0" fontId="4"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A6" sqref="A5:K6"/>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1.140625" style="19" hidden="1" customWidth="1"/>
    <col min="13" max="13" width="14.28515625" style="2" hidden="1" customWidth="1"/>
    <col min="14" max="14" width="8.7109375" style="5" customWidth="1"/>
    <col min="15" max="16384" width="9.140625" style="5"/>
  </cols>
  <sheetData>
    <row r="1" spans="1:13" s="3" customFormat="1" ht="40.5" customHeight="1">
      <c r="A1" s="25" t="s">
        <v>196</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394.5" customHeight="1">
      <c r="A4" s="6">
        <v>1</v>
      </c>
      <c r="B4" s="6" t="s">
        <v>11</v>
      </c>
      <c r="C4" s="6" t="s">
        <v>12</v>
      </c>
      <c r="D4" s="6" t="s">
        <v>13</v>
      </c>
      <c r="E4" s="6" t="s">
        <v>14</v>
      </c>
      <c r="F4" s="6">
        <v>31.87</v>
      </c>
      <c r="G4" s="6"/>
      <c r="H4" s="6"/>
      <c r="I4" s="6"/>
      <c r="J4" s="7" t="s">
        <v>15</v>
      </c>
      <c r="K4" s="8" t="s">
        <v>16</v>
      </c>
      <c r="L4" s="2" t="s">
        <v>17</v>
      </c>
      <c r="M4" s="2" t="s">
        <v>18</v>
      </c>
    </row>
    <row r="5" spans="1:13">
      <c r="A5" s="6"/>
      <c r="B5" s="6"/>
      <c r="C5" s="6"/>
      <c r="D5" s="6"/>
      <c r="E5" s="6"/>
      <c r="F5" s="10"/>
      <c r="G5" s="6"/>
      <c r="H5" s="6"/>
      <c r="I5" s="6"/>
      <c r="J5" s="6"/>
      <c r="K5" s="6"/>
    </row>
    <row r="6" spans="1:13" ht="15.75">
      <c r="A6" s="6"/>
      <c r="B6" s="6"/>
      <c r="C6" s="6"/>
      <c r="D6" s="11"/>
      <c r="E6" s="6"/>
      <c r="F6" s="6"/>
      <c r="G6" s="6"/>
      <c r="H6" s="6"/>
      <c r="I6" s="6"/>
      <c r="J6" s="24"/>
      <c r="K6" s="6"/>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B5" sqref="B5: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5" t="s">
        <v>197</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265.5" customHeight="1">
      <c r="A4" s="6">
        <v>1</v>
      </c>
      <c r="B4" s="6" t="s">
        <v>21</v>
      </c>
      <c r="C4" s="6" t="s">
        <v>22</v>
      </c>
      <c r="D4" s="6" t="s">
        <v>23</v>
      </c>
      <c r="E4" s="6" t="s">
        <v>14</v>
      </c>
      <c r="F4" s="6">
        <v>43.67</v>
      </c>
      <c r="G4" s="6" t="s">
        <v>20</v>
      </c>
      <c r="H4" s="6" t="s">
        <v>24</v>
      </c>
      <c r="I4" s="6"/>
      <c r="J4" s="6" t="s">
        <v>206</v>
      </c>
      <c r="K4" s="6" t="s">
        <v>25</v>
      </c>
      <c r="L4" s="2" t="s">
        <v>17</v>
      </c>
      <c r="M4" s="2" t="s">
        <v>17</v>
      </c>
      <c r="N4" s="9"/>
    </row>
    <row r="5" spans="1:14" ht="140.25" customHeight="1">
      <c r="A5" s="6">
        <v>2</v>
      </c>
      <c r="B5" s="6" t="s">
        <v>21</v>
      </c>
      <c r="C5" s="6" t="s">
        <v>26</v>
      </c>
      <c r="D5" s="6" t="s">
        <v>27</v>
      </c>
      <c r="E5" s="6" t="s">
        <v>28</v>
      </c>
      <c r="F5" s="6">
        <v>1.24</v>
      </c>
      <c r="G5" s="6"/>
      <c r="H5" s="6"/>
      <c r="I5" s="6"/>
      <c r="J5" s="24" t="s">
        <v>29</v>
      </c>
      <c r="K5" s="6" t="s">
        <v>30</v>
      </c>
      <c r="L5" s="2" t="s">
        <v>17</v>
      </c>
      <c r="M5" s="2" t="s">
        <v>18</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J14" sqref="J1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5" t="s">
        <v>31</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92.75" customHeight="1">
      <c r="A4" s="6">
        <v>1</v>
      </c>
      <c r="B4" s="6" t="s">
        <v>31</v>
      </c>
      <c r="C4" s="6" t="s">
        <v>32</v>
      </c>
      <c r="D4" s="11" t="s">
        <v>33</v>
      </c>
      <c r="E4" s="6" t="s">
        <v>14</v>
      </c>
      <c r="F4" s="10">
        <v>2.19</v>
      </c>
      <c r="G4" s="6" t="s">
        <v>20</v>
      </c>
      <c r="H4" s="6" t="s">
        <v>34</v>
      </c>
      <c r="I4" s="6"/>
      <c r="J4" s="24" t="s">
        <v>207</v>
      </c>
      <c r="K4" s="12" t="s">
        <v>35</v>
      </c>
      <c r="L4" s="2" t="s">
        <v>17</v>
      </c>
      <c r="M4" s="2" t="s">
        <v>17</v>
      </c>
      <c r="N4" s="9"/>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N15"/>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5" t="s">
        <v>198</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234.75" customHeight="1">
      <c r="A4" s="6">
        <v>1</v>
      </c>
      <c r="B4" s="6" t="s">
        <v>38</v>
      </c>
      <c r="C4" s="6" t="s">
        <v>39</v>
      </c>
      <c r="D4" s="13" t="s">
        <v>40</v>
      </c>
      <c r="E4" s="6" t="s">
        <v>14</v>
      </c>
      <c r="F4" s="6">
        <v>0.89</v>
      </c>
      <c r="G4" s="6" t="s">
        <v>20</v>
      </c>
      <c r="H4" s="6" t="s">
        <v>41</v>
      </c>
      <c r="I4" s="6" t="s">
        <v>42</v>
      </c>
      <c r="J4" s="24" t="s">
        <v>43</v>
      </c>
      <c r="K4" s="6" t="s">
        <v>208</v>
      </c>
      <c r="L4" s="2" t="s">
        <v>17</v>
      </c>
      <c r="M4" s="2" t="s">
        <v>18</v>
      </c>
      <c r="N4" s="9"/>
    </row>
    <row r="5" spans="1:14">
      <c r="M5" s="2">
        <v>2</v>
      </c>
    </row>
    <row r="6" spans="1:14">
      <c r="M6" s="2">
        <v>0.1</v>
      </c>
    </row>
    <row r="7" spans="1:14">
      <c r="M7" s="2">
        <v>0.02</v>
      </c>
    </row>
    <row r="8" spans="1:14">
      <c r="M8" s="2">
        <v>0.57999999999999996</v>
      </c>
    </row>
    <row r="9" spans="1:14">
      <c r="M9" s="2">
        <v>3</v>
      </c>
    </row>
    <row r="10" spans="1:14">
      <c r="M10" s="2">
        <v>1.5</v>
      </c>
    </row>
    <row r="11" spans="1:14">
      <c r="M11" s="2">
        <v>14.8</v>
      </c>
    </row>
    <row r="12" spans="1:14">
      <c r="M12" s="2">
        <v>14.7</v>
      </c>
    </row>
    <row r="13" spans="1:14">
      <c r="M13" s="2">
        <v>0.14000000000000001</v>
      </c>
    </row>
    <row r="14" spans="1:14">
      <c r="M14" s="2">
        <v>2.2999999999999998</v>
      </c>
    </row>
    <row r="15" spans="1:14">
      <c r="M15" s="2">
        <f>SUM(M5:M14)</f>
        <v>39.14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customWidth="1"/>
    <col min="13" max="13" width="14.28515625" style="2" hidden="1" customWidth="1"/>
    <col min="14" max="14" width="8.7109375" style="5" customWidth="1"/>
    <col min="15" max="16384" width="9.140625" style="5"/>
  </cols>
  <sheetData>
    <row r="1" spans="1:13" s="3" customFormat="1" ht="40.5" customHeight="1">
      <c r="A1" s="25" t="s">
        <v>44</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211.5" customHeight="1">
      <c r="A4" s="6">
        <v>1</v>
      </c>
      <c r="B4" s="6" t="s">
        <v>44</v>
      </c>
      <c r="C4" s="6" t="s">
        <v>45</v>
      </c>
      <c r="D4" s="6" t="s">
        <v>46</v>
      </c>
      <c r="E4" s="6" t="s">
        <v>19</v>
      </c>
      <c r="F4" s="6">
        <v>67.569999999999993</v>
      </c>
      <c r="G4" s="6" t="s">
        <v>20</v>
      </c>
      <c r="H4" s="6" t="s">
        <v>47</v>
      </c>
      <c r="I4" s="6" t="s">
        <v>48</v>
      </c>
      <c r="J4" s="6" t="s">
        <v>49</v>
      </c>
      <c r="K4" s="6"/>
      <c r="L4" s="2" t="s">
        <v>17</v>
      </c>
      <c r="M4" s="2" t="s">
        <v>18</v>
      </c>
    </row>
    <row r="5" spans="1:13" ht="160.5" customHeight="1">
      <c r="A5" s="6">
        <v>2</v>
      </c>
      <c r="B5" s="6" t="s">
        <v>50</v>
      </c>
      <c r="C5" s="6" t="s">
        <v>51</v>
      </c>
      <c r="D5" s="14" t="s">
        <v>52</v>
      </c>
      <c r="E5" s="6" t="s">
        <v>28</v>
      </c>
      <c r="F5" s="6">
        <v>4.1399999999999997</v>
      </c>
      <c r="G5" s="15"/>
      <c r="H5" s="15"/>
      <c r="I5" s="15"/>
      <c r="J5" s="24" t="s">
        <v>53</v>
      </c>
      <c r="K5" s="6" t="s">
        <v>209</v>
      </c>
      <c r="L5" s="2" t="s">
        <v>17</v>
      </c>
      <c r="M5"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B5" sqref="B5: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0.42578125" style="19" hidden="1" customWidth="1"/>
    <col min="13" max="13" width="14.28515625" style="2" hidden="1" customWidth="1"/>
    <col min="14" max="14" width="8.7109375" style="5" customWidth="1"/>
    <col min="15" max="16384" width="9.140625" style="5"/>
  </cols>
  <sheetData>
    <row r="1" spans="1:14" s="3" customFormat="1" ht="40.5" customHeight="1">
      <c r="A1" s="25" t="s">
        <v>199</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98" customHeight="1">
      <c r="A4" s="6">
        <v>1</v>
      </c>
      <c r="B4" s="6" t="s">
        <v>54</v>
      </c>
      <c r="C4" s="6" t="s">
        <v>55</v>
      </c>
      <c r="D4" s="6" t="s">
        <v>56</v>
      </c>
      <c r="E4" s="6" t="s">
        <v>14</v>
      </c>
      <c r="F4" s="6">
        <v>348.77</v>
      </c>
      <c r="G4" s="6" t="s">
        <v>20</v>
      </c>
      <c r="H4" s="6" t="s">
        <v>57</v>
      </c>
      <c r="I4" s="6" t="s">
        <v>58</v>
      </c>
      <c r="J4" s="28" t="s">
        <v>210</v>
      </c>
      <c r="K4" s="18" t="s">
        <v>59</v>
      </c>
      <c r="L4" s="2" t="s">
        <v>17</v>
      </c>
      <c r="M4" s="2" t="s">
        <v>17</v>
      </c>
      <c r="N4" s="17"/>
    </row>
    <row r="5" spans="1:14" ht="131.25" customHeight="1">
      <c r="A5" s="6">
        <v>2</v>
      </c>
      <c r="B5" s="6" t="s">
        <v>54</v>
      </c>
      <c r="C5" s="6" t="s">
        <v>60</v>
      </c>
      <c r="D5" s="6" t="s">
        <v>61</v>
      </c>
      <c r="E5" s="6" t="s">
        <v>62</v>
      </c>
      <c r="F5" s="10">
        <v>65.42</v>
      </c>
      <c r="G5" s="16"/>
      <c r="H5" s="6"/>
      <c r="I5" s="6" t="s">
        <v>17</v>
      </c>
      <c r="J5" s="6" t="s">
        <v>63</v>
      </c>
      <c r="K5" s="18" t="s">
        <v>64</v>
      </c>
      <c r="L5" s="2" t="s">
        <v>17</v>
      </c>
      <c r="M5" s="2" t="s">
        <v>17</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P18"/>
  <sheetViews>
    <sheetView showGridLines="0" showRuler="0" showWhiteSpace="0" view="pageBreakPreview" zoomScaleSheetLayoutView="100" zoomScalePageLayoutView="70" workbookViewId="0">
      <selection activeCell="N5" sqref="N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6" s="3" customFormat="1" ht="40.5" customHeight="1">
      <c r="A1" s="25" t="s">
        <v>65</v>
      </c>
      <c r="B1" s="25"/>
      <c r="C1" s="25"/>
      <c r="D1" s="25"/>
      <c r="E1" s="25"/>
      <c r="F1" s="25"/>
      <c r="G1" s="25"/>
      <c r="H1" s="25"/>
      <c r="I1" s="25"/>
      <c r="J1" s="25"/>
      <c r="K1" s="25"/>
      <c r="L1" s="1"/>
      <c r="M1" s="2"/>
    </row>
    <row r="2" spans="1:16" ht="54" customHeight="1">
      <c r="A2" s="26" t="s">
        <v>0</v>
      </c>
      <c r="B2" s="23" t="s">
        <v>1</v>
      </c>
      <c r="C2" s="26" t="s">
        <v>2</v>
      </c>
      <c r="D2" s="26" t="s">
        <v>3</v>
      </c>
      <c r="E2" s="26" t="s">
        <v>4</v>
      </c>
      <c r="F2" s="26" t="s">
        <v>5</v>
      </c>
      <c r="G2" s="26" t="s">
        <v>6</v>
      </c>
      <c r="H2" s="26" t="s">
        <v>7</v>
      </c>
      <c r="I2" s="26" t="s">
        <v>8</v>
      </c>
      <c r="J2" s="26" t="s">
        <v>9</v>
      </c>
      <c r="K2" s="23" t="s">
        <v>10</v>
      </c>
      <c r="L2" s="4"/>
    </row>
    <row r="3" spans="1:16" ht="0.75" customHeight="1">
      <c r="A3" s="26"/>
      <c r="B3" s="23"/>
      <c r="C3" s="26"/>
      <c r="D3" s="26"/>
      <c r="E3" s="26"/>
      <c r="F3" s="26"/>
      <c r="G3" s="26"/>
      <c r="H3" s="26"/>
      <c r="I3" s="26"/>
      <c r="J3" s="26"/>
      <c r="K3" s="23"/>
      <c r="L3" s="4"/>
    </row>
    <row r="4" spans="1:16" ht="218.25" customHeight="1">
      <c r="A4" s="6">
        <v>1</v>
      </c>
      <c r="B4" s="6" t="s">
        <v>65</v>
      </c>
      <c r="C4" s="6" t="s">
        <v>66</v>
      </c>
      <c r="D4" s="6" t="s">
        <v>67</v>
      </c>
      <c r="E4" s="6" t="s">
        <v>68</v>
      </c>
      <c r="F4" s="6">
        <v>227</v>
      </c>
      <c r="G4" s="6" t="s">
        <v>36</v>
      </c>
      <c r="H4" s="6" t="s">
        <v>37</v>
      </c>
      <c r="I4" s="6" t="s">
        <v>69</v>
      </c>
      <c r="J4" s="6" t="s">
        <v>211</v>
      </c>
      <c r="K4" s="12" t="s">
        <v>212</v>
      </c>
      <c r="L4" s="2" t="s">
        <v>17</v>
      </c>
      <c r="M4" s="2" t="s">
        <v>18</v>
      </c>
    </row>
    <row r="5" spans="1:16" ht="234.75" customHeight="1">
      <c r="A5" s="6">
        <v>2</v>
      </c>
      <c r="B5" s="6" t="s">
        <v>65</v>
      </c>
      <c r="C5" s="6" t="s">
        <v>70</v>
      </c>
      <c r="D5" s="6" t="s">
        <v>71</v>
      </c>
      <c r="E5" s="6" t="s">
        <v>72</v>
      </c>
      <c r="F5" s="6">
        <v>32.83</v>
      </c>
      <c r="G5" s="6"/>
      <c r="H5" s="6"/>
      <c r="I5" s="6"/>
      <c r="J5" s="6" t="s">
        <v>73</v>
      </c>
      <c r="K5" s="6"/>
      <c r="L5" s="2" t="s">
        <v>17</v>
      </c>
      <c r="M5" s="2" t="s">
        <v>17</v>
      </c>
      <c r="P5" s="5">
        <v>33</v>
      </c>
    </row>
    <row r="7" spans="1:16">
      <c r="M7" s="2">
        <v>3</v>
      </c>
    </row>
    <row r="8" spans="1:16">
      <c r="M8" s="2">
        <v>2</v>
      </c>
    </row>
    <row r="9" spans="1:16">
      <c r="M9" s="2">
        <v>0.1</v>
      </c>
    </row>
    <row r="10" spans="1:16">
      <c r="M10" s="2">
        <v>0.02</v>
      </c>
    </row>
    <row r="11" spans="1:16">
      <c r="M11" s="2">
        <v>0.57999999999999996</v>
      </c>
    </row>
    <row r="12" spans="1:16">
      <c r="M12" s="2">
        <v>3</v>
      </c>
    </row>
    <row r="13" spans="1:16">
      <c r="M13" s="2">
        <v>1.5</v>
      </c>
    </row>
    <row r="14" spans="1:16">
      <c r="M14" s="2">
        <v>14.8</v>
      </c>
    </row>
    <row r="15" spans="1:16">
      <c r="M15" s="2">
        <v>14.7</v>
      </c>
    </row>
    <row r="16" spans="1:16">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B5" sqref="B5:K7"/>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4.8554687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5" t="s">
        <v>200</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48.5" customHeight="1">
      <c r="A4" s="6">
        <v>1</v>
      </c>
      <c r="B4" s="6" t="s">
        <v>74</v>
      </c>
      <c r="C4" s="6" t="s">
        <v>75</v>
      </c>
      <c r="D4" s="6" t="s">
        <v>76</v>
      </c>
      <c r="E4" s="6" t="s">
        <v>14</v>
      </c>
      <c r="F4" s="6">
        <v>64.5</v>
      </c>
      <c r="G4" s="6" t="s">
        <v>77</v>
      </c>
      <c r="H4" s="6"/>
      <c r="I4" s="6" t="s">
        <v>78</v>
      </c>
      <c r="J4" s="24" t="s">
        <v>213</v>
      </c>
      <c r="K4" s="6" t="s">
        <v>214</v>
      </c>
      <c r="L4" s="2" t="s">
        <v>17</v>
      </c>
      <c r="M4" s="2" t="s">
        <v>17</v>
      </c>
      <c r="N4" s="9"/>
    </row>
    <row r="5" spans="1:14" ht="135" customHeight="1">
      <c r="A5" s="6">
        <v>2</v>
      </c>
      <c r="B5" s="6" t="s">
        <v>74</v>
      </c>
      <c r="C5" s="6" t="s">
        <v>79</v>
      </c>
      <c r="D5" s="6" t="s">
        <v>80</v>
      </c>
      <c r="E5" s="6" t="s">
        <v>14</v>
      </c>
      <c r="F5" s="10">
        <v>0.08</v>
      </c>
      <c r="G5" s="6"/>
      <c r="H5" s="6"/>
      <c r="I5" s="6"/>
      <c r="J5" s="6" t="s">
        <v>81</v>
      </c>
      <c r="K5" s="6" t="s">
        <v>82</v>
      </c>
      <c r="L5" s="2" t="s">
        <v>17</v>
      </c>
      <c r="M5" s="2" t="s">
        <v>17</v>
      </c>
    </row>
    <row r="6" spans="1:14" ht="81" customHeight="1">
      <c r="A6" s="6">
        <v>3</v>
      </c>
      <c r="B6" s="6" t="s">
        <v>74</v>
      </c>
      <c r="C6" s="6" t="s">
        <v>83</v>
      </c>
      <c r="D6" s="6" t="s">
        <v>84</v>
      </c>
      <c r="E6" s="6" t="s">
        <v>28</v>
      </c>
      <c r="F6" s="10">
        <v>0.98</v>
      </c>
      <c r="G6" s="6"/>
      <c r="H6" s="6"/>
      <c r="I6" s="6"/>
      <c r="J6" s="6" t="s">
        <v>85</v>
      </c>
      <c r="K6" s="6" t="s">
        <v>86</v>
      </c>
      <c r="L6" s="2" t="s">
        <v>17</v>
      </c>
      <c r="M6" s="2" t="s">
        <v>17</v>
      </c>
    </row>
    <row r="7" spans="1:14" ht="98.25" customHeight="1">
      <c r="A7" s="6">
        <v>4</v>
      </c>
      <c r="B7" s="6" t="s">
        <v>87</v>
      </c>
      <c r="C7" s="6" t="s">
        <v>88</v>
      </c>
      <c r="D7" s="6" t="s">
        <v>89</v>
      </c>
      <c r="E7" s="6" t="s">
        <v>28</v>
      </c>
      <c r="F7" s="6">
        <v>0.25</v>
      </c>
      <c r="G7" s="6"/>
      <c r="H7" s="6"/>
      <c r="I7" s="6"/>
      <c r="J7" s="24" t="s">
        <v>90</v>
      </c>
      <c r="K7" s="6"/>
      <c r="L7" s="2" t="s">
        <v>17</v>
      </c>
      <c r="M7" s="2" t="s">
        <v>18</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0.42578125" style="19" hidden="1" customWidth="1"/>
    <col min="13" max="13" width="14.28515625" style="2" hidden="1" customWidth="1"/>
    <col min="14" max="14" width="8.7109375" style="5" customWidth="1"/>
    <col min="15" max="16384" width="9.140625" style="5"/>
  </cols>
  <sheetData>
    <row r="1" spans="1:13" s="3" customFormat="1" ht="40.5" customHeight="1">
      <c r="A1" s="25" t="s">
        <v>91</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77" customHeight="1">
      <c r="A4" s="6">
        <v>1</v>
      </c>
      <c r="B4" s="6" t="s">
        <v>91</v>
      </c>
      <c r="C4" s="6" t="s">
        <v>92</v>
      </c>
      <c r="D4" s="20" t="s">
        <v>93</v>
      </c>
      <c r="E4" s="6" t="s">
        <v>14</v>
      </c>
      <c r="F4" s="6">
        <v>28.04</v>
      </c>
      <c r="G4" s="6" t="s">
        <v>20</v>
      </c>
      <c r="H4" s="10" t="s">
        <v>24</v>
      </c>
      <c r="I4" s="10" t="s">
        <v>94</v>
      </c>
      <c r="J4" s="24" t="s">
        <v>215</v>
      </c>
      <c r="K4" s="6" t="s">
        <v>95</v>
      </c>
      <c r="L4" s="2" t="s">
        <v>17</v>
      </c>
      <c r="M4" s="2" t="s">
        <v>17</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3" s="3" customFormat="1" ht="40.5" customHeight="1">
      <c r="A1" s="25" t="s">
        <v>96</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18.5" customHeight="1">
      <c r="A4" s="6">
        <v>1</v>
      </c>
      <c r="B4" s="6" t="s">
        <v>96</v>
      </c>
      <c r="C4" s="6" t="s">
        <v>97</v>
      </c>
      <c r="D4" s="6" t="s">
        <v>98</v>
      </c>
      <c r="E4" s="6" t="s">
        <v>99</v>
      </c>
      <c r="F4" s="10">
        <v>1.3</v>
      </c>
      <c r="G4" s="6" t="s">
        <v>36</v>
      </c>
      <c r="H4" s="6" t="s">
        <v>37</v>
      </c>
      <c r="I4" s="6" t="s">
        <v>100</v>
      </c>
      <c r="J4" s="29" t="s">
        <v>101</v>
      </c>
      <c r="K4" s="29" t="s">
        <v>102</v>
      </c>
      <c r="L4" s="2" t="s">
        <v>17</v>
      </c>
      <c r="M4"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B6" sqref="B6:K6"/>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hidden="1" customWidth="1"/>
    <col min="13" max="13" width="14.28515625" style="2" hidden="1" customWidth="1"/>
    <col min="14" max="14" width="8.7109375" style="5" customWidth="1"/>
    <col min="15" max="16384" width="9.140625" style="5"/>
  </cols>
  <sheetData>
    <row r="1" spans="1:14" s="3" customFormat="1" ht="40.5" customHeight="1">
      <c r="A1" s="25" t="s">
        <v>103</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63.5" customHeight="1">
      <c r="A4" s="6">
        <v>1</v>
      </c>
      <c r="B4" s="6" t="s">
        <v>103</v>
      </c>
      <c r="C4" s="6" t="s">
        <v>104</v>
      </c>
      <c r="D4" s="6" t="s">
        <v>105</v>
      </c>
      <c r="E4" s="6" t="s">
        <v>14</v>
      </c>
      <c r="F4" s="6">
        <v>9.7200000000000006</v>
      </c>
      <c r="G4" s="6" t="s">
        <v>36</v>
      </c>
      <c r="H4" s="6" t="s">
        <v>77</v>
      </c>
      <c r="I4" s="6" t="s">
        <v>106</v>
      </c>
      <c r="J4" s="6" t="s">
        <v>216</v>
      </c>
      <c r="K4" s="6" t="s">
        <v>217</v>
      </c>
      <c r="L4" s="2" t="s">
        <v>17</v>
      </c>
      <c r="M4" s="2" t="s">
        <v>17</v>
      </c>
    </row>
    <row r="5" spans="1:14" ht="129" customHeight="1">
      <c r="A5" s="6">
        <v>2</v>
      </c>
      <c r="B5" s="6" t="s">
        <v>103</v>
      </c>
      <c r="C5" s="6" t="s">
        <v>107</v>
      </c>
      <c r="D5" s="6" t="s">
        <v>108</v>
      </c>
      <c r="E5" s="6" t="s">
        <v>14</v>
      </c>
      <c r="F5" s="6">
        <v>1.1100000000000001</v>
      </c>
      <c r="G5" s="6"/>
      <c r="H5" s="6"/>
      <c r="I5" s="6" t="s">
        <v>78</v>
      </c>
      <c r="J5" s="24" t="s">
        <v>109</v>
      </c>
      <c r="K5" s="6" t="s">
        <v>110</v>
      </c>
      <c r="L5" s="2" t="s">
        <v>17</v>
      </c>
      <c r="M5" s="2" t="s">
        <v>18</v>
      </c>
      <c r="N5" s="19"/>
    </row>
    <row r="6" spans="1:14" ht="138.75" customHeight="1">
      <c r="A6" s="6">
        <v>3</v>
      </c>
      <c r="B6" s="6" t="s">
        <v>103</v>
      </c>
      <c r="C6" s="6" t="s">
        <v>111</v>
      </c>
      <c r="D6" s="6" t="s">
        <v>112</v>
      </c>
      <c r="E6" s="6" t="s">
        <v>14</v>
      </c>
      <c r="F6" s="10">
        <v>42.07</v>
      </c>
      <c r="G6" s="2"/>
      <c r="H6" s="6"/>
      <c r="I6" s="6"/>
      <c r="J6" s="24" t="s">
        <v>218</v>
      </c>
      <c r="K6" s="6" t="s">
        <v>219</v>
      </c>
      <c r="L6" s="2" t="s">
        <v>17</v>
      </c>
      <c r="M6" s="2" t="s">
        <v>17</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5" t="s">
        <v>113</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s="6" customFormat="1" ht="96.75" customHeight="1">
      <c r="A4" s="6">
        <v>1</v>
      </c>
      <c r="B4" s="6" t="s">
        <v>113</v>
      </c>
      <c r="C4" s="6" t="s">
        <v>114</v>
      </c>
      <c r="D4" s="6" t="s">
        <v>115</v>
      </c>
      <c r="E4" s="6" t="s">
        <v>14</v>
      </c>
      <c r="F4" s="10">
        <v>0.12</v>
      </c>
      <c r="G4" s="16"/>
      <c r="H4" s="6" t="s">
        <v>116</v>
      </c>
      <c r="J4" s="24" t="s">
        <v>117</v>
      </c>
      <c r="K4" s="6" t="s">
        <v>118</v>
      </c>
      <c r="L4" s="2" t="s">
        <v>17</v>
      </c>
      <c r="M4" s="6" t="s">
        <v>18</v>
      </c>
      <c r="N4" s="21"/>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5" t="s">
        <v>119</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86.75" customHeight="1">
      <c r="A4" s="6">
        <v>1</v>
      </c>
      <c r="B4" s="6" t="s">
        <v>119</v>
      </c>
      <c r="C4" s="6" t="s">
        <v>120</v>
      </c>
      <c r="D4" s="6" t="s">
        <v>121</v>
      </c>
      <c r="E4" s="6" t="s">
        <v>14</v>
      </c>
      <c r="F4" s="6">
        <v>116.42</v>
      </c>
      <c r="G4" s="6"/>
      <c r="H4" s="6"/>
      <c r="I4" s="6"/>
      <c r="J4" s="27" t="s">
        <v>220</v>
      </c>
      <c r="K4" s="6" t="s">
        <v>122</v>
      </c>
      <c r="L4" s="2" t="s">
        <v>17</v>
      </c>
      <c r="M4" s="2" t="s">
        <v>18</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6" sqref="B6:K6"/>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5" t="s">
        <v>123</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53" customHeight="1">
      <c r="A4" s="6">
        <v>1</v>
      </c>
      <c r="B4" s="6" t="s">
        <v>123</v>
      </c>
      <c r="C4" s="6" t="s">
        <v>124</v>
      </c>
      <c r="D4" s="20" t="s">
        <v>125</v>
      </c>
      <c r="E4" s="6" t="s">
        <v>72</v>
      </c>
      <c r="F4" s="6">
        <v>110.11</v>
      </c>
      <c r="G4" s="6" t="s">
        <v>20</v>
      </c>
      <c r="H4" s="6" t="s">
        <v>126</v>
      </c>
      <c r="I4" s="6"/>
      <c r="J4" s="6" t="s">
        <v>221</v>
      </c>
      <c r="K4" s="6" t="s">
        <v>127</v>
      </c>
      <c r="L4" s="2" t="s">
        <v>17</v>
      </c>
    </row>
    <row r="5" spans="1:13" ht="153.75" customHeight="1">
      <c r="A5" s="6">
        <v>2</v>
      </c>
      <c r="B5" s="6" t="s">
        <v>123</v>
      </c>
      <c r="C5" s="6" t="s">
        <v>128</v>
      </c>
      <c r="D5" s="6" t="s">
        <v>129</v>
      </c>
      <c r="E5" s="6" t="s">
        <v>14</v>
      </c>
      <c r="F5" s="6">
        <v>33.25</v>
      </c>
      <c r="G5" s="6" t="s">
        <v>36</v>
      </c>
      <c r="H5" s="6" t="s">
        <v>37</v>
      </c>
      <c r="I5" s="6"/>
      <c r="J5" s="6" t="s">
        <v>222</v>
      </c>
      <c r="K5" s="6" t="s">
        <v>223</v>
      </c>
      <c r="L5" s="2" t="s">
        <v>17</v>
      </c>
      <c r="M5" s="2" t="s">
        <v>17</v>
      </c>
    </row>
    <row r="6" spans="1:13" ht="134.25" customHeight="1">
      <c r="A6" s="6">
        <v>3</v>
      </c>
      <c r="B6" s="6" t="s">
        <v>123</v>
      </c>
      <c r="C6" s="6" t="s">
        <v>130</v>
      </c>
      <c r="D6" s="6" t="s">
        <v>131</v>
      </c>
      <c r="E6" s="6" t="s">
        <v>62</v>
      </c>
      <c r="F6" s="10">
        <v>0.03</v>
      </c>
      <c r="G6" s="16"/>
      <c r="H6" s="6"/>
      <c r="I6" s="6" t="s">
        <v>78</v>
      </c>
      <c r="J6" s="6" t="s">
        <v>132</v>
      </c>
      <c r="K6" s="6" t="s">
        <v>133</v>
      </c>
      <c r="L6" s="2" t="s">
        <v>17</v>
      </c>
      <c r="M6" s="2" t="s">
        <v>18</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5" t="s">
        <v>201</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69.5" customHeight="1">
      <c r="A4" s="6">
        <v>1</v>
      </c>
      <c r="B4" s="6" t="s">
        <v>134</v>
      </c>
      <c r="C4" s="6" t="s">
        <v>135</v>
      </c>
      <c r="D4" s="6" t="s">
        <v>136</v>
      </c>
      <c r="E4" s="6" t="s">
        <v>14</v>
      </c>
      <c r="F4" s="6">
        <v>975.72</v>
      </c>
      <c r="G4" s="6" t="s">
        <v>20</v>
      </c>
      <c r="H4" s="6" t="s">
        <v>137</v>
      </c>
      <c r="I4" s="6" t="s">
        <v>138</v>
      </c>
      <c r="J4" s="6" t="s">
        <v>224</v>
      </c>
      <c r="K4" s="6" t="s">
        <v>139</v>
      </c>
      <c r="L4" s="2" t="s">
        <v>17</v>
      </c>
      <c r="M4" s="2" t="s">
        <v>17</v>
      </c>
      <c r="N4" s="1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6.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3" s="3" customFormat="1" ht="40.5" customHeight="1">
      <c r="A1" s="25" t="s">
        <v>202</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257.25" customHeight="1">
      <c r="A4" s="6">
        <v>1</v>
      </c>
      <c r="B4" s="6" t="s">
        <v>140</v>
      </c>
      <c r="C4" s="6" t="s">
        <v>141</v>
      </c>
      <c r="D4" s="13" t="s">
        <v>142</v>
      </c>
      <c r="E4" s="6" t="s">
        <v>14</v>
      </c>
      <c r="F4" s="6">
        <v>90.26</v>
      </c>
      <c r="G4" s="6" t="s">
        <v>36</v>
      </c>
      <c r="H4" s="10" t="s">
        <v>77</v>
      </c>
      <c r="I4" s="6" t="s">
        <v>143</v>
      </c>
      <c r="J4" s="24" t="s">
        <v>225</v>
      </c>
      <c r="K4" s="6" t="s">
        <v>144</v>
      </c>
      <c r="L4" s="2" t="s">
        <v>17</v>
      </c>
      <c r="M4"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7.xml><?xml version="1.0" encoding="utf-8"?>
<worksheet xmlns="http://schemas.openxmlformats.org/spreadsheetml/2006/main" xmlns:r="http://schemas.openxmlformats.org/officeDocument/2006/relationships">
  <dimension ref="A1:M18"/>
  <sheetViews>
    <sheetView showGridLines="0" showRuler="0" showWhiteSpace="0" view="pageBreakPreview" topLeftCell="A3" zoomScaleSheetLayoutView="100" zoomScalePageLayoutView="70" workbookViewId="0">
      <selection activeCell="B5" sqref="B5: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3" s="3" customFormat="1" ht="40.5" customHeight="1">
      <c r="A1" s="25" t="s">
        <v>203</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58.25" customHeight="1">
      <c r="A4" s="6">
        <v>1</v>
      </c>
      <c r="B4" s="6" t="s">
        <v>145</v>
      </c>
      <c r="C4" s="6" t="s">
        <v>146</v>
      </c>
      <c r="D4" s="11" t="s">
        <v>147</v>
      </c>
      <c r="E4" s="6" t="s">
        <v>72</v>
      </c>
      <c r="F4" s="6">
        <v>46.71</v>
      </c>
      <c r="G4" s="6" t="s">
        <v>20</v>
      </c>
      <c r="H4" s="6" t="s">
        <v>148</v>
      </c>
      <c r="I4" s="6" t="s">
        <v>149</v>
      </c>
      <c r="J4" s="6" t="s">
        <v>226</v>
      </c>
      <c r="K4" s="6" t="s">
        <v>150</v>
      </c>
      <c r="L4" s="2" t="s">
        <v>17</v>
      </c>
    </row>
    <row r="5" spans="1:13" ht="190.5" customHeight="1">
      <c r="A5" s="6">
        <v>2</v>
      </c>
      <c r="B5" s="6" t="s">
        <v>145</v>
      </c>
      <c r="C5" s="6" t="s">
        <v>151</v>
      </c>
      <c r="D5" s="6" t="s">
        <v>152</v>
      </c>
      <c r="E5" s="6" t="s">
        <v>153</v>
      </c>
      <c r="F5" s="10" t="s">
        <v>154</v>
      </c>
      <c r="G5" s="16"/>
      <c r="H5" s="6"/>
      <c r="I5" s="6" t="s">
        <v>78</v>
      </c>
      <c r="J5" s="24" t="s">
        <v>155</v>
      </c>
      <c r="K5" s="6" t="s">
        <v>156</v>
      </c>
      <c r="L5" s="2" t="s">
        <v>17</v>
      </c>
      <c r="M5" s="2" t="s">
        <v>18</v>
      </c>
    </row>
    <row r="6" spans="1:13" ht="243.75">
      <c r="A6" s="19">
        <v>3</v>
      </c>
      <c r="B6" s="6" t="s">
        <v>145</v>
      </c>
      <c r="C6" s="6" t="s">
        <v>227</v>
      </c>
      <c r="D6" s="6" t="s">
        <v>228</v>
      </c>
      <c r="E6" s="6" t="s">
        <v>14</v>
      </c>
      <c r="F6" s="6">
        <v>15.14</v>
      </c>
      <c r="G6" s="6" t="s">
        <v>36</v>
      </c>
      <c r="H6" s="6" t="s">
        <v>77</v>
      </c>
      <c r="I6" s="6"/>
      <c r="J6" s="6" t="s">
        <v>229</v>
      </c>
      <c r="K6" s="6" t="s">
        <v>230</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8.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B5" sqref="B5: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hidden="1" customWidth="1"/>
    <col min="13" max="13" width="14.28515625" style="2" hidden="1" customWidth="1"/>
    <col min="14" max="14" width="8.7109375" style="5" customWidth="1"/>
    <col min="15" max="16384" width="9.140625" style="5"/>
  </cols>
  <sheetData>
    <row r="1" spans="1:14" s="3" customFormat="1" ht="40.5" customHeight="1">
      <c r="A1" s="25" t="s">
        <v>169</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47" customHeight="1">
      <c r="A4" s="6">
        <v>1</v>
      </c>
      <c r="B4" s="6" t="s">
        <v>169</v>
      </c>
      <c r="C4" s="6" t="s">
        <v>170</v>
      </c>
      <c r="D4" s="6" t="s">
        <v>171</v>
      </c>
      <c r="E4" s="6" t="s">
        <v>14</v>
      </c>
      <c r="F4" s="6">
        <v>2.0499999999999998</v>
      </c>
      <c r="G4" s="6" t="s">
        <v>36</v>
      </c>
      <c r="H4" s="6" t="s">
        <v>77</v>
      </c>
      <c r="I4" s="6" t="s">
        <v>172</v>
      </c>
      <c r="J4" s="24" t="s">
        <v>173</v>
      </c>
      <c r="K4" s="6" t="s">
        <v>174</v>
      </c>
      <c r="L4" s="2" t="s">
        <v>17</v>
      </c>
      <c r="M4" s="2" t="s">
        <v>17</v>
      </c>
    </row>
    <row r="5" spans="1:14" ht="141.75" customHeight="1">
      <c r="A5" s="6">
        <v>2</v>
      </c>
      <c r="B5" s="6" t="s">
        <v>169</v>
      </c>
      <c r="C5" s="6" t="s">
        <v>175</v>
      </c>
      <c r="D5" s="6" t="s">
        <v>176</v>
      </c>
      <c r="E5" s="6" t="s">
        <v>14</v>
      </c>
      <c r="F5" s="6">
        <v>42.44</v>
      </c>
      <c r="G5" s="6" t="s">
        <v>36</v>
      </c>
      <c r="H5" s="6" t="s">
        <v>37</v>
      </c>
      <c r="I5" s="6" t="s">
        <v>177</v>
      </c>
      <c r="J5" s="24" t="s">
        <v>231</v>
      </c>
      <c r="K5" s="6" t="s">
        <v>178</v>
      </c>
      <c r="L5" s="2" t="s">
        <v>17</v>
      </c>
      <c r="M5" s="2" t="s">
        <v>17</v>
      </c>
      <c r="N5" s="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9.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B4" sqref="B4: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140625" style="22" customWidth="1"/>
    <col min="12" max="12" width="0.42578125" style="19" hidden="1" customWidth="1"/>
    <col min="13" max="13" width="14.28515625" style="2" hidden="1" customWidth="1"/>
    <col min="14" max="14" width="8.7109375" style="5" customWidth="1"/>
    <col min="15" max="16384" width="9.140625" style="5"/>
  </cols>
  <sheetData>
    <row r="1" spans="1:14" s="3" customFormat="1" ht="40.5" customHeight="1">
      <c r="A1" s="25" t="s">
        <v>204</v>
      </c>
      <c r="B1" s="25"/>
      <c r="C1" s="25"/>
      <c r="D1" s="25"/>
      <c r="E1" s="25"/>
      <c r="F1" s="25"/>
      <c r="G1" s="25"/>
      <c r="H1" s="25"/>
      <c r="I1" s="25"/>
      <c r="J1" s="25"/>
      <c r="K1" s="25"/>
      <c r="L1" s="1"/>
      <c r="M1" s="2"/>
    </row>
    <row r="2" spans="1:14" ht="54" customHeight="1">
      <c r="A2" s="26" t="s">
        <v>0</v>
      </c>
      <c r="B2" s="23" t="s">
        <v>1</v>
      </c>
      <c r="C2" s="26" t="s">
        <v>2</v>
      </c>
      <c r="D2" s="26" t="s">
        <v>3</v>
      </c>
      <c r="E2" s="26" t="s">
        <v>4</v>
      </c>
      <c r="F2" s="26" t="s">
        <v>5</v>
      </c>
      <c r="G2" s="26" t="s">
        <v>6</v>
      </c>
      <c r="H2" s="26" t="s">
        <v>7</v>
      </c>
      <c r="I2" s="26" t="s">
        <v>8</v>
      </c>
      <c r="J2" s="26" t="s">
        <v>9</v>
      </c>
      <c r="K2" s="23" t="s">
        <v>10</v>
      </c>
      <c r="L2" s="4"/>
    </row>
    <row r="3" spans="1:14" ht="0.75" customHeight="1">
      <c r="A3" s="26"/>
      <c r="B3" s="23"/>
      <c r="C3" s="26"/>
      <c r="D3" s="26"/>
      <c r="E3" s="26"/>
      <c r="F3" s="26"/>
      <c r="G3" s="26"/>
      <c r="H3" s="26"/>
      <c r="I3" s="26"/>
      <c r="J3" s="26"/>
      <c r="K3" s="23"/>
      <c r="L3" s="4"/>
    </row>
    <row r="4" spans="1:14" ht="151.5" customHeight="1">
      <c r="A4" s="6">
        <v>1</v>
      </c>
      <c r="B4" s="6" t="s">
        <v>157</v>
      </c>
      <c r="C4" s="6" t="s">
        <v>158</v>
      </c>
      <c r="D4" s="6" t="s">
        <v>159</v>
      </c>
      <c r="E4" s="6" t="s">
        <v>14</v>
      </c>
      <c r="F4" s="6">
        <v>7.99</v>
      </c>
      <c r="G4" s="6" t="s">
        <v>36</v>
      </c>
      <c r="H4" s="6" t="s">
        <v>77</v>
      </c>
      <c r="I4" s="6" t="s">
        <v>160</v>
      </c>
      <c r="J4" s="6" t="s">
        <v>161</v>
      </c>
      <c r="K4" s="18" t="s">
        <v>162</v>
      </c>
      <c r="L4" s="2" t="s">
        <v>17</v>
      </c>
      <c r="M4" s="2" t="s">
        <v>18</v>
      </c>
    </row>
    <row r="5" spans="1:14" ht="192" customHeight="1">
      <c r="A5" s="6">
        <v>2</v>
      </c>
      <c r="B5" s="6" t="s">
        <v>157</v>
      </c>
      <c r="C5" s="6" t="s">
        <v>163</v>
      </c>
      <c r="D5" s="6" t="s">
        <v>164</v>
      </c>
      <c r="E5" s="6" t="s">
        <v>14</v>
      </c>
      <c r="F5" s="6">
        <v>11.85</v>
      </c>
      <c r="G5" s="6" t="s">
        <v>20</v>
      </c>
      <c r="H5" s="10" t="s">
        <v>165</v>
      </c>
      <c r="I5" s="6" t="s">
        <v>166</v>
      </c>
      <c r="J5" s="24" t="s">
        <v>167</v>
      </c>
      <c r="K5" s="18" t="s">
        <v>168</v>
      </c>
      <c r="L5" s="2" t="s">
        <v>17</v>
      </c>
      <c r="M5" s="2" t="s">
        <v>18</v>
      </c>
      <c r="N5" s="1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0.xml><?xml version="1.0" encoding="utf-8"?>
<worksheet xmlns="http://schemas.openxmlformats.org/spreadsheetml/2006/main" xmlns:r="http://schemas.openxmlformats.org/officeDocument/2006/relationships">
  <dimension ref="A1:M19"/>
  <sheetViews>
    <sheetView showGridLines="0" tabSelected="1" showRuler="0" showWhiteSpace="0" view="pageBreakPreview" zoomScaleSheetLayoutView="100" zoomScalePageLayoutView="70" workbookViewId="0">
      <selection activeCell="B4" sqref="B4:K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5" t="s">
        <v>185</v>
      </c>
      <c r="B1" s="25"/>
      <c r="C1" s="25"/>
      <c r="D1" s="25"/>
      <c r="E1" s="25"/>
      <c r="F1" s="25"/>
      <c r="G1" s="25"/>
      <c r="H1" s="25"/>
      <c r="I1" s="25"/>
      <c r="J1" s="25"/>
      <c r="K1" s="25"/>
      <c r="L1" s="1"/>
      <c r="M1" s="2"/>
    </row>
    <row r="2" spans="1:13" ht="53.25" customHeight="1">
      <c r="A2" s="26" t="s">
        <v>0</v>
      </c>
      <c r="B2" s="23" t="s">
        <v>1</v>
      </c>
      <c r="C2" s="26" t="s">
        <v>2</v>
      </c>
      <c r="D2" s="26" t="s">
        <v>3</v>
      </c>
      <c r="E2" s="26" t="s">
        <v>4</v>
      </c>
      <c r="F2" s="26" t="s">
        <v>5</v>
      </c>
      <c r="G2" s="26" t="s">
        <v>6</v>
      </c>
      <c r="H2" s="26" t="s">
        <v>7</v>
      </c>
      <c r="I2" s="26" t="s">
        <v>8</v>
      </c>
      <c r="J2" s="26" t="s">
        <v>9</v>
      </c>
      <c r="K2" s="23" t="s">
        <v>10</v>
      </c>
      <c r="L2" s="4"/>
    </row>
    <row r="3" spans="1:13" ht="15" hidden="1" customHeight="1">
      <c r="A3" s="26"/>
      <c r="B3" s="23"/>
      <c r="C3" s="26"/>
      <c r="D3" s="26"/>
      <c r="E3" s="26"/>
      <c r="F3" s="26"/>
      <c r="G3" s="26"/>
      <c r="H3" s="26"/>
      <c r="I3" s="26"/>
      <c r="J3" s="26"/>
      <c r="K3" s="23"/>
      <c r="L3" s="4"/>
    </row>
    <row r="4" spans="1:13" ht="106.5" customHeight="1">
      <c r="A4" s="6">
        <v>1</v>
      </c>
      <c r="B4" s="6" t="s">
        <v>185</v>
      </c>
      <c r="C4" s="6" t="s">
        <v>186</v>
      </c>
      <c r="D4" s="6" t="s">
        <v>187</v>
      </c>
      <c r="E4" s="6" t="s">
        <v>14</v>
      </c>
      <c r="F4" s="6">
        <v>7.07</v>
      </c>
      <c r="G4" s="6" t="s">
        <v>36</v>
      </c>
      <c r="H4" s="10"/>
      <c r="I4" s="6" t="s">
        <v>188</v>
      </c>
      <c r="J4" s="6" t="s">
        <v>189</v>
      </c>
      <c r="K4" s="6" t="s">
        <v>190</v>
      </c>
      <c r="L4" s="2" t="s">
        <v>17</v>
      </c>
      <c r="M4" s="2" t="s">
        <v>18</v>
      </c>
    </row>
    <row r="5" spans="1:13" ht="159.75" customHeight="1">
      <c r="A5" s="6">
        <v>2</v>
      </c>
      <c r="B5" s="6" t="s">
        <v>185</v>
      </c>
      <c r="C5" s="6" t="s">
        <v>191</v>
      </c>
      <c r="D5" s="6" t="s">
        <v>192</v>
      </c>
      <c r="E5" s="6" t="s">
        <v>14</v>
      </c>
      <c r="F5" s="6">
        <v>3.96</v>
      </c>
      <c r="G5" s="6" t="s">
        <v>36</v>
      </c>
      <c r="H5" s="6" t="s">
        <v>37</v>
      </c>
      <c r="I5" s="6"/>
      <c r="J5" s="6" t="s">
        <v>193</v>
      </c>
      <c r="K5" s="18" t="s">
        <v>194</v>
      </c>
      <c r="L5" s="2" t="s">
        <v>17</v>
      </c>
      <c r="M5" s="2" t="s">
        <v>17</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1.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140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5" t="s">
        <v>205</v>
      </c>
      <c r="B1" s="25"/>
      <c r="C1" s="25"/>
      <c r="D1" s="25"/>
      <c r="E1" s="25"/>
      <c r="F1" s="25"/>
      <c r="G1" s="25"/>
      <c r="H1" s="25"/>
      <c r="I1" s="25"/>
      <c r="J1" s="25"/>
      <c r="K1" s="25"/>
      <c r="L1" s="1"/>
      <c r="M1" s="2"/>
    </row>
    <row r="2" spans="1:13" ht="54" customHeight="1">
      <c r="A2" s="26" t="s">
        <v>0</v>
      </c>
      <c r="B2" s="23" t="s">
        <v>1</v>
      </c>
      <c r="C2" s="26" t="s">
        <v>2</v>
      </c>
      <c r="D2" s="26" t="s">
        <v>3</v>
      </c>
      <c r="E2" s="26" t="s">
        <v>4</v>
      </c>
      <c r="F2" s="26" t="s">
        <v>5</v>
      </c>
      <c r="G2" s="26" t="s">
        <v>6</v>
      </c>
      <c r="H2" s="26" t="s">
        <v>7</v>
      </c>
      <c r="I2" s="26" t="s">
        <v>8</v>
      </c>
      <c r="J2" s="26" t="s">
        <v>9</v>
      </c>
      <c r="K2" s="23" t="s">
        <v>10</v>
      </c>
      <c r="L2" s="4"/>
    </row>
    <row r="3" spans="1:13" ht="0.75" customHeight="1">
      <c r="A3" s="26"/>
      <c r="B3" s="23"/>
      <c r="C3" s="26"/>
      <c r="D3" s="26"/>
      <c r="E3" s="26"/>
      <c r="F3" s="26"/>
      <c r="G3" s="26"/>
      <c r="H3" s="26"/>
      <c r="I3" s="26"/>
      <c r="J3" s="26"/>
      <c r="K3" s="23"/>
      <c r="L3" s="4"/>
    </row>
    <row r="4" spans="1:13" ht="171" customHeight="1">
      <c r="A4" s="6">
        <v>1</v>
      </c>
      <c r="B4" s="6" t="s">
        <v>179</v>
      </c>
      <c r="C4" s="6" t="s">
        <v>180</v>
      </c>
      <c r="D4" s="6" t="s">
        <v>181</v>
      </c>
      <c r="E4" s="6" t="s">
        <v>14</v>
      </c>
      <c r="F4" s="6">
        <v>1.62</v>
      </c>
      <c r="G4" s="6" t="s">
        <v>20</v>
      </c>
      <c r="H4" s="6" t="s">
        <v>182</v>
      </c>
      <c r="I4" s="6" t="s">
        <v>183</v>
      </c>
      <c r="J4" s="24" t="s">
        <v>184</v>
      </c>
      <c r="K4" s="6" t="s">
        <v>195</v>
      </c>
      <c r="L4" s="2" t="s">
        <v>17</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42</vt:i4>
      </vt:variant>
    </vt:vector>
  </HeadingPairs>
  <TitlesOfParts>
    <vt:vector size="63" baseType="lpstr">
      <vt:lpstr>Ahmedabad CGST</vt:lpstr>
      <vt:lpstr>Ahmedabad Cus.</vt:lpstr>
      <vt:lpstr>Bengaluru CGST</vt:lpstr>
      <vt:lpstr>Bengaluru Cus.</vt:lpstr>
      <vt:lpstr>Chandigarh CGST</vt:lpstr>
      <vt:lpstr>Chennai Cus.</vt:lpstr>
      <vt:lpstr>Delhi CGST</vt:lpstr>
      <vt:lpstr>DRI</vt:lpstr>
      <vt:lpstr>Guwahati CGST</vt:lpstr>
      <vt:lpstr>Hyderabad CGST</vt:lpstr>
      <vt:lpstr>Jaipur CGST</vt:lpstr>
      <vt:lpstr>Lucknow CGST</vt:lpstr>
      <vt:lpstr>Meerut CGST</vt:lpstr>
      <vt:lpstr>Mumbai CGST</vt:lpstr>
      <vt:lpstr>Mumbai-I Cus.</vt:lpstr>
      <vt:lpstr>Mumbai-II Cus.</vt:lpstr>
      <vt:lpstr>NACIN</vt:lpstr>
      <vt:lpstr>Pune CGST</vt:lpstr>
      <vt:lpstr>Patna Cus.</vt:lpstr>
      <vt:lpstr>Visakhaptnam CGST</vt:lpstr>
      <vt:lpstr>Trichy Cus.</vt:lpstr>
      <vt:lpstr>'Ahmedabad CGST'!Print_Area</vt:lpstr>
      <vt:lpstr>'Ahmedabad Cus.'!Print_Area</vt:lpstr>
      <vt:lpstr>'Bengaluru CGST'!Print_Area</vt:lpstr>
      <vt:lpstr>'Bengaluru Cus.'!Print_Area</vt:lpstr>
      <vt:lpstr>'Chandigarh CGST'!Print_Area</vt:lpstr>
      <vt:lpstr>'Chennai Cus.'!Print_Area</vt:lpstr>
      <vt:lpstr>'Delhi CGST'!Print_Area</vt:lpstr>
      <vt:lpstr>DRI!Print_Area</vt:lpstr>
      <vt:lpstr>'Guwahati CGST'!Print_Area</vt:lpstr>
      <vt:lpstr>'Hyderabad CGST'!Print_Area</vt:lpstr>
      <vt:lpstr>'Jaipur CGST'!Print_Area</vt:lpstr>
      <vt:lpstr>'Lucknow CGST'!Print_Area</vt:lpstr>
      <vt:lpstr>'Meerut CGST'!Print_Area</vt:lpstr>
      <vt:lpstr>'Mumbai CGST'!Print_Area</vt:lpstr>
      <vt:lpstr>'Mumbai-I Cus.'!Print_Area</vt:lpstr>
      <vt:lpstr>'Mumbai-II Cus.'!Print_Area</vt:lpstr>
      <vt:lpstr>NACIN!Print_Area</vt:lpstr>
      <vt:lpstr>'Patna Cus.'!Print_Area</vt:lpstr>
      <vt:lpstr>'Pune CGST'!Print_Area</vt:lpstr>
      <vt:lpstr>'Trichy Cus.'!Print_Area</vt:lpstr>
      <vt:lpstr>'Visakhaptnam CGST'!Print_Area</vt:lpstr>
      <vt:lpstr>'Ahmedabad CGST'!Print_Titles</vt:lpstr>
      <vt:lpstr>'Ahmedabad Cus.'!Print_Titles</vt:lpstr>
      <vt:lpstr>'Bengaluru CGST'!Print_Titles</vt:lpstr>
      <vt:lpstr>'Bengaluru Cus.'!Print_Titles</vt:lpstr>
      <vt:lpstr>'Chandigarh CGST'!Print_Titles</vt:lpstr>
      <vt:lpstr>'Chennai Cus.'!Print_Titles</vt:lpstr>
      <vt:lpstr>'Delhi CGST'!Print_Titles</vt:lpstr>
      <vt:lpstr>DRI!Print_Titles</vt:lpstr>
      <vt:lpstr>'Guwahati CGST'!Print_Titles</vt:lpstr>
      <vt:lpstr>'Hyderabad CGST'!Print_Titles</vt:lpstr>
      <vt:lpstr>'Jaipur CGST'!Print_Titles</vt:lpstr>
      <vt:lpstr>'Lucknow CGST'!Print_Titles</vt:lpstr>
      <vt:lpstr>'Meerut CGST'!Print_Titles</vt:lpstr>
      <vt:lpstr>'Mumbai CGST'!Print_Titles</vt:lpstr>
      <vt:lpstr>'Mumbai-I Cus.'!Print_Titles</vt:lpstr>
      <vt:lpstr>'Mumbai-II Cus.'!Print_Titles</vt:lpstr>
      <vt:lpstr>NACIN!Print_Titles</vt:lpstr>
      <vt:lpstr>'Patna Cus.'!Print_Titles</vt:lpstr>
      <vt:lpstr>'Pune CGST'!Print_Titles</vt:lpstr>
      <vt:lpstr>'Trichy Cus.'!Print_Titles</vt:lpstr>
      <vt:lpstr>'Visakhaptnam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Construction</cp:lastModifiedBy>
  <dcterms:created xsi:type="dcterms:W3CDTF">2020-12-31T06:34:55Z</dcterms:created>
  <dcterms:modified xsi:type="dcterms:W3CDTF">2021-02-01T10:14:25Z</dcterms:modified>
</cp:coreProperties>
</file>