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90" windowWidth="28455" windowHeight="12255" firstSheet="10" activeTab="14"/>
  </bookViews>
  <sheets>
    <sheet name="Ahmedabad CGST" sheetId="3" r:id="rId1"/>
    <sheet name="Ahmedabad Cus." sheetId="4" r:id="rId2"/>
    <sheet name="Bengaluru CGST" sheetId="5" r:id="rId3"/>
    <sheet name="Bengaluru Cus." sheetId="6" r:id="rId4"/>
    <sheet name="Chandigarh CGST" sheetId="7" r:id="rId5"/>
    <sheet name="Chennai Cus." sheetId="8" r:id="rId6"/>
    <sheet name="Delhi CGST" sheetId="9" r:id="rId7"/>
    <sheet name="DRI" sheetId="10" r:id="rId8"/>
    <sheet name="Guwahati CGST" sheetId="11" r:id="rId9"/>
    <sheet name="Hyderabad CGST" sheetId="12" r:id="rId10"/>
    <sheet name="Jaipur CGST" sheetId="13" r:id="rId11"/>
    <sheet name="Lucknow CGST" sheetId="14" r:id="rId12"/>
    <sheet name="Meerut CGST" sheetId="15" r:id="rId13"/>
    <sheet name="Mumbai CGST" sheetId="16" r:id="rId14"/>
    <sheet name="Mumbai-I Cus." sheetId="17" r:id="rId15"/>
    <sheet name="NACIN" sheetId="19" r:id="rId16"/>
    <sheet name="Pune CGST" sheetId="21" r:id="rId17"/>
    <sheet name="Patna Cus." sheetId="20" r:id="rId18"/>
    <sheet name="Visakhaptnam CGST" sheetId="23" r:id="rId19"/>
    <sheet name="Trichy Cus." sheetId="22" r:id="rId20"/>
  </sheets>
  <definedNames>
    <definedName name="_xlnm._FilterDatabase" localSheetId="0" hidden="1">'Ahmedabad CGST'!$M$1:$M$4</definedName>
    <definedName name="_xlnm._FilterDatabase" localSheetId="1" hidden="1">'Ahmedabad Cus.'!$M$1:$M$5</definedName>
    <definedName name="_xlnm._FilterDatabase" localSheetId="2" hidden="1">'Bengaluru CGST'!$M$1:$M$4</definedName>
    <definedName name="_xlnm._FilterDatabase" localSheetId="3" hidden="1">'Bengaluru Cus.'!$M$1:$M$4</definedName>
    <definedName name="_xlnm._FilterDatabase" localSheetId="4" hidden="1">'Chandigarh CGST'!$M$1:$M$5</definedName>
    <definedName name="_xlnm._FilterDatabase" localSheetId="5" hidden="1">'Chennai Cus.'!$M$1:$M$5</definedName>
    <definedName name="_xlnm._FilterDatabase" localSheetId="6" hidden="1">'Delhi CGST'!$M$1:$M$5</definedName>
    <definedName name="_xlnm._FilterDatabase" localSheetId="7" hidden="1">DRI!$M$1:$M$7</definedName>
    <definedName name="_xlnm._FilterDatabase" localSheetId="8" hidden="1">'Guwahati CGST'!$M$1:$M$4</definedName>
    <definedName name="_xlnm._FilterDatabase" localSheetId="9" hidden="1">'Hyderabad CGST'!$M$1:$M$4</definedName>
    <definedName name="_xlnm._FilterDatabase" localSheetId="10" hidden="1">'Jaipur CGST'!$M$1:$M$6</definedName>
    <definedName name="_xlnm._FilterDatabase" localSheetId="11" hidden="1">'Lucknow CGST'!$M$1:$M$4</definedName>
    <definedName name="_xlnm._FilterDatabase" localSheetId="12" hidden="1">'Meerut CGST'!$M$1:$M$4</definedName>
    <definedName name="_xlnm._FilterDatabase" localSheetId="13" hidden="1">'Mumbai CGST'!$M$1:$M$6</definedName>
    <definedName name="_xlnm._FilterDatabase" localSheetId="14" hidden="1">'Mumbai-I Cus.'!$M$1:$M$4</definedName>
    <definedName name="_xlnm._FilterDatabase" localSheetId="15" hidden="1">NACIN!$M$1:$M$5</definedName>
    <definedName name="_xlnm._FilterDatabase" localSheetId="17" hidden="1">'Patna Cus.'!$M$1:$M$5</definedName>
    <definedName name="_xlnm._FilterDatabase" localSheetId="16" hidden="1">'Pune CGST'!$M$1:$M$5</definedName>
    <definedName name="_xlnm._FilterDatabase" localSheetId="19" hidden="1">'Trichy Cus.'!$M$1:$M$4</definedName>
    <definedName name="_xlnm._FilterDatabase" localSheetId="18" hidden="1">'Visakhaptnam CGST'!$M$1:$M$5</definedName>
    <definedName name="_xlnm.Print_Area" localSheetId="0">'Ahmedabad CGST'!$A$1:$K$4</definedName>
    <definedName name="_xlnm.Print_Area" localSheetId="1">'Ahmedabad Cus.'!$A$1:$K$5</definedName>
    <definedName name="_xlnm.Print_Area" localSheetId="2">'Bengaluru CGST'!$A$1:$K$4</definedName>
    <definedName name="_xlnm.Print_Area" localSheetId="3">'Bengaluru Cus.'!$A$1:$K$4</definedName>
    <definedName name="_xlnm.Print_Area" localSheetId="4">'Chandigarh CGST'!$A$1:$K$5</definedName>
    <definedName name="_xlnm.Print_Area" localSheetId="5">'Chennai Cus.'!$A$1:$K$5</definedName>
    <definedName name="_xlnm.Print_Area" localSheetId="6">'Delhi CGST'!$A$1:$K$5</definedName>
    <definedName name="_xlnm.Print_Area" localSheetId="7">DRI!$A$1:$K$7</definedName>
    <definedName name="_xlnm.Print_Area" localSheetId="8">'Guwahati CGST'!$A$1:$K$4</definedName>
    <definedName name="_xlnm.Print_Area" localSheetId="9">'Hyderabad CGST'!$A$1:$K$4</definedName>
    <definedName name="_xlnm.Print_Area" localSheetId="10">'Jaipur CGST'!$A$1:$K$6</definedName>
    <definedName name="_xlnm.Print_Area" localSheetId="11">'Lucknow CGST'!$A$1:$K$4</definedName>
    <definedName name="_xlnm.Print_Area" localSheetId="12">'Meerut CGST'!$A$1:$K$4</definedName>
    <definedName name="_xlnm.Print_Area" localSheetId="13">'Mumbai CGST'!$A$1:$K$6</definedName>
    <definedName name="_xlnm.Print_Area" localSheetId="14">'Mumbai-I Cus.'!$A$1:$K$4</definedName>
    <definedName name="_xlnm.Print_Area" localSheetId="15">NACIN!$A$1:$K$5</definedName>
    <definedName name="_xlnm.Print_Area" localSheetId="17">'Patna Cus.'!$A$1:$K$5</definedName>
    <definedName name="_xlnm.Print_Area" localSheetId="16">'Pune CGST'!$A$1:$K$5</definedName>
    <definedName name="_xlnm.Print_Area" localSheetId="19">'Trichy Cus.'!$A$1:$K$4</definedName>
    <definedName name="_xlnm.Print_Area" localSheetId="18">'Visakhaptnam CGST'!$A$1:$K$5</definedName>
    <definedName name="_xlnm.Print_Titles" localSheetId="0">'Ahmedabad CGST'!$2:$3</definedName>
    <definedName name="_xlnm.Print_Titles" localSheetId="1">'Ahmedabad Cus.'!$2:$3</definedName>
    <definedName name="_xlnm.Print_Titles" localSheetId="2">'Bengaluru CGST'!$2:$3</definedName>
    <definedName name="_xlnm.Print_Titles" localSheetId="3">'Bengaluru Cus.'!$2:$3</definedName>
    <definedName name="_xlnm.Print_Titles" localSheetId="4">'Chandigarh CGST'!$2:$3</definedName>
    <definedName name="_xlnm.Print_Titles" localSheetId="5">'Chennai Cus.'!$2:$3</definedName>
    <definedName name="_xlnm.Print_Titles" localSheetId="6">'Delhi CGST'!$2:$3</definedName>
    <definedName name="_xlnm.Print_Titles" localSheetId="7">DRI!$2:$3</definedName>
    <definedName name="_xlnm.Print_Titles" localSheetId="8">'Guwahati CGST'!$2:$3</definedName>
    <definedName name="_xlnm.Print_Titles" localSheetId="9">'Hyderabad CGST'!$2:$3</definedName>
    <definedName name="_xlnm.Print_Titles" localSheetId="10">'Jaipur CGST'!$2:$3</definedName>
    <definedName name="_xlnm.Print_Titles" localSheetId="11">'Lucknow CGST'!$2:$3</definedName>
    <definedName name="_xlnm.Print_Titles" localSheetId="12">'Meerut CGST'!$2:$3</definedName>
    <definedName name="_xlnm.Print_Titles" localSheetId="13">'Mumbai CGST'!$2:$3</definedName>
    <definedName name="_xlnm.Print_Titles" localSheetId="14">'Mumbai-I Cus.'!$2:$3</definedName>
    <definedName name="_xlnm.Print_Titles" localSheetId="15">NACIN!$2:$3</definedName>
    <definedName name="_xlnm.Print_Titles" localSheetId="17">'Patna Cus.'!$2:$3</definedName>
    <definedName name="_xlnm.Print_Titles" localSheetId="16">'Pune CGST'!$2:$3</definedName>
    <definedName name="_xlnm.Print_Titles" localSheetId="19">'Trichy Cus.'!$2:$3</definedName>
    <definedName name="_xlnm.Print_Titles" localSheetId="18">'Visakhaptnam CGST'!$2:$3</definedName>
  </definedNames>
  <calcPr calcId="124519"/>
</workbook>
</file>

<file path=xl/calcChain.xml><?xml version="1.0" encoding="utf-8"?>
<calcChain xmlns="http://schemas.openxmlformats.org/spreadsheetml/2006/main">
  <c r="M19" i="23"/>
  <c r="M18" i="22"/>
  <c r="M17" i="21"/>
  <c r="M17" i="20"/>
  <c r="M18" i="19"/>
  <c r="M17" i="17"/>
  <c r="M18" i="16"/>
  <c r="M16" i="15"/>
  <c r="M18" i="14"/>
  <c r="M19" i="13"/>
  <c r="M17" i="12"/>
  <c r="M16" i="11"/>
  <c r="M19" i="10"/>
  <c r="M18" i="9"/>
  <c r="M19" i="8"/>
  <c r="M17" i="7"/>
  <c r="M15" i="6"/>
  <c r="M18" i="5"/>
  <c r="M19" i="4"/>
  <c r="M18" i="3"/>
</calcChain>
</file>

<file path=xl/sharedStrings.xml><?xml version="1.0" encoding="utf-8"?>
<sst xmlns="http://schemas.openxmlformats.org/spreadsheetml/2006/main" count="577" uniqueCount="222">
  <si>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</si>
  <si>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</si>
  <si>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</si>
  <si>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</si>
  <si>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</si>
  <si>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</si>
  <si>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</si>
  <si>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</si>
  <si>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</si>
  <si>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</si>
  <si>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</si>
  <si>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 xml:space="preserve">Ahmedabad CGST  </t>
  </si>
  <si>
    <t>Ahmedabad (North)/                                                916/8/Const./   Ahmedabad/HRD/17</t>
  </si>
  <si>
    <t xml:space="preserve">Construction of new building in the Custom House Compound for CGST North Commissionerate at Ahmedabad.                                                              </t>
  </si>
  <si>
    <t>CBIC/ CPWD</t>
  </si>
  <si>
    <t>Sanctioned</t>
  </si>
  <si>
    <t>yet to sanction</t>
  </si>
  <si>
    <t>CPWD/ CPWD</t>
  </si>
  <si>
    <t>Yes</t>
  </si>
  <si>
    <t>Ahmedabad Cus.</t>
  </si>
  <si>
    <t xml:space="preserve"> Jamnagar (P.)                                                         916/8/Const./ Jamnagar/HRD/16</t>
  </si>
  <si>
    <r>
      <t xml:space="preserve">Construction of office building for Customs (Preventive) Commissionerate, Jamnagar; Custom Division, Jamnagar; Custom House, Jamnagar; Custom House, Vadinar, and CGST Sub Commissionerate at Jamnagar                                   Total land- 10,250 sqm.                           Office space- 4131.34 sqm.                         </t>
    </r>
    <r>
      <rPr>
        <b/>
        <sz val="11"/>
        <color theme="1"/>
        <rFont val="Arial"/>
        <family val="2"/>
      </rPr>
      <t/>
    </r>
  </si>
  <si>
    <t>Project in advanced stage</t>
  </si>
  <si>
    <t xml:space="preserve"> Jamnagar (dwarka) 
916/17/Const./Ahmedabad/HRD/18</t>
  </si>
  <si>
    <t>Construction of office building at the site of shore guard, Dwarka, Jamnagar.</t>
  </si>
  <si>
    <t>CBIC/CPWD</t>
  </si>
  <si>
    <t>Bengaluru CGST</t>
  </si>
  <si>
    <t xml:space="preserve"> Belgavi                916/15/Const. /Belgaum/         HRD/12</t>
  </si>
  <si>
    <t xml:space="preserve">Construction of office building and staff quarters for Bagalkot Range and Range D of Vijaypura Division under Belagavi CGST Comm'te                            Total land-01 acre                           Office space-1080 sqm.                         Residential space-465 sqm.                                         Total qtrs.-02                                         Type wise qtrs.-                                         Type-III=01                              Type-IV=01      </t>
  </si>
  <si>
    <t>Project in advanced stage. Land worth Rs. 7-8 cr. which was provided free of cost will be taken back by Town Development Authority in case of non-construction..</t>
  </si>
  <si>
    <t>Rs. 1.6 Cr. utilized till F.Y. 2019-20.
For F.Y. 2020-21 remaining Rs. 50.00 lakh released on 24.09.2020.</t>
  </si>
  <si>
    <t>No</t>
  </si>
  <si>
    <t>____</t>
  </si>
  <si>
    <t>Bengaluru Cus</t>
  </si>
  <si>
    <t xml:space="preserve"> Mangalore   202/7/2003 Ad. VIII (EC)</t>
  </si>
  <si>
    <t xml:space="preserve">Providing Barbed wire fencing and Name Boards to properties belonging to Customs Department at Karwar, for Rs. 89,56,000. </t>
  </si>
  <si>
    <t>The said land is required to be protected from encroachment and this is a small project.</t>
  </si>
  <si>
    <t xml:space="preserve"> Original proposal received on 25.05.2016. File submitted to the Ministry on 10.11.2016, 18.01.2017 &amp;12.05.2017. </t>
  </si>
  <si>
    <t>Chandigarh CGST</t>
  </si>
  <si>
    <t>Jalandhar/     916/09/Const./ Jalandhar/ HRD/16</t>
  </si>
  <si>
    <t>Construction of office cum  residential qtrs.and boundary wall at Jalandhar for CGST Jalandhar Commissionerate                    Total land - 06 acre                                                         Total qtrs.-  116                                                   Type wise qtrs.-                                         Type-II=19                              Type-III=62                                                  Type-IV =32                           Type-V A=01                                    Type-V B=01                                              Type-VI=01</t>
  </si>
  <si>
    <t>Project approved by IFU. Non-construction fee will accrue if construction not started</t>
  </si>
  <si>
    <t xml:space="preserve"> Original proposal received on 06.09.2016. Query letter sent on 16.09.2016. Reply received on 17.11.2016.File submitted to the Ministry on 18.11.2016, 20.12.2016,  03.02.2017, 27.02.2017, 03.04.2017, 14.06.2017 &amp;  28.07.2017. </t>
  </si>
  <si>
    <r>
      <rPr>
        <b/>
        <sz val="12"/>
        <rFont val="Arial"/>
        <family val="2"/>
      </rPr>
      <t xml:space="preserve">Project was sanctioned on 4.8.2017 </t>
    </r>
    <r>
      <rPr>
        <sz val="12"/>
        <rFont val="Arial"/>
        <family val="2"/>
      </rPr>
      <t xml:space="preserve">and being executed through MoUD funds. </t>
    </r>
  </si>
  <si>
    <t xml:space="preserve">Chandigarh CGST </t>
  </si>
  <si>
    <t>Jammu 916/4/Const./Srinagar/HRD/2020</t>
  </si>
  <si>
    <t xml:space="preserve">Construction of boundary wall with concertina wire fencing around the land at Solina, Srinagar for construction of office and residential buildings of Customs &amp; CGST Division, Srinagar </t>
  </si>
  <si>
    <t>Chennai Cus.</t>
  </si>
  <si>
    <t>Chennai Cus. (Gen.) VIII / 916/03/Const./Chennai/RD/ 16</t>
  </si>
  <si>
    <t xml:space="preserve">Construction of residential qtrs. at Anna Nagar, Chennai.                              Total land- 1,06,086 sqm.                                                                             Total qtrs.-726                                    Type wise qtrs.-                                             Type-II=288                             Type-III=288                                 Type-IV=150  </t>
  </si>
  <si>
    <t>Project approved by IFU. Presentation to be made in front of the RS</t>
  </si>
  <si>
    <t xml:space="preserve"> Original proposal received in Feb. 2016. .File submitted to the Ministry on 29.04.2016, 21.11.2016, 03.01.2017, 26.04.2017 &amp; 14.08.2017. </t>
  </si>
  <si>
    <t>Chennai Cus. (Gen.)/
916/08/Const./Chennai/HRD/2018</t>
  </si>
  <si>
    <t>Construction of 36 residential quarters (18 Type-V and 18 Type-VI) at Nungambakkam, Chennai. (Total 36 quarters)</t>
  </si>
  <si>
    <t>CBIC
/
CPWD</t>
  </si>
  <si>
    <t>Delhi CGST</t>
  </si>
  <si>
    <t xml:space="preserve"> Delhi (North)/                           916/03/Const./ Dwarka/HRD/17</t>
  </si>
  <si>
    <t xml:space="preserve">Construction of residential qtrs. at Dwarka                                 Total land- 17832 sqm.                                                      Total qtrs.-256                                                  Type wise qtrs.-                                         Type-IV=168                                 Type-V=52                                           Type-VI=36                          </t>
  </si>
  <si>
    <t>CBIC/ NPCC</t>
  </si>
  <si>
    <t>This is a very old proposal. Due to deficiencies in the bidding process Revenue Secretary advised for fresh bidding on 03.04.2017.  Commissionerate invited tender along with RFP on 27.04.2017. Revised proposal received on 16.06.2017.</t>
  </si>
  <si>
    <t>Delhi (South)/
916/62/Const./ Nangal Raya/HW/06</t>
  </si>
  <si>
    <t>Construction of office building at Nangal Raya, New Delhi.</t>
  </si>
  <si>
    <t>CBIC/ NBCC</t>
  </si>
  <si>
    <t>DRI</t>
  </si>
  <si>
    <t xml:space="preserve"> Kolkata/            916/02/Const. /Kolkata/ HRD/2016</t>
  </si>
  <si>
    <t>Construction of DRI  at Plot No. CBD-93, Action Area-II, New Town, Kolkata</t>
  </si>
  <si>
    <t>___</t>
  </si>
  <si>
    <t>Not Sanctioned</t>
  </si>
  <si>
    <t>Hyderabad 916/21/Const./DRI/ Hyderabad/ HRD/19</t>
  </si>
  <si>
    <t>Construction of office building for DRI Hyderabad Zonal Unit at Jubilee Hills at Hyderabad (Geo Technical Investigation)</t>
  </si>
  <si>
    <r>
      <rPr>
        <b/>
        <sz val="12"/>
        <rFont val="Arial"/>
        <family val="2"/>
      </rPr>
      <t xml:space="preserve">Proposal sanctioned on 13.03.2020.  </t>
    </r>
    <r>
      <rPr>
        <sz val="12"/>
        <rFont val="Arial"/>
        <family val="2"/>
      </rPr>
      <t>Comm'te vide letter dated 27.07.2020 has stated that Geo Technical Investigation work will be included in the main construction proposal to be sent shortly.</t>
    </r>
  </si>
  <si>
    <t>Rs. 0.08 lakh released on 17.03.2020.</t>
  </si>
  <si>
    <t>Lucknow                                        916/3/Const./DRI-Lucknow/HRD/2020</t>
  </si>
  <si>
    <t>Construction of boundary wall by DRI Zonal Unit, Lucknow</t>
  </si>
  <si>
    <r>
      <rPr>
        <b/>
        <sz val="12"/>
        <rFont val="Arial"/>
        <family val="2"/>
      </rPr>
      <t>Proposal sanctioned</t>
    </r>
    <r>
      <rPr>
        <sz val="12"/>
        <rFont val="Arial"/>
        <family val="2"/>
      </rPr>
      <t xml:space="preserve"> </t>
    </r>
    <r>
      <rPr>
        <b/>
        <sz val="12"/>
        <rFont val="Arial"/>
        <family val="2"/>
      </rPr>
      <t>on 23.03.2020</t>
    </r>
    <r>
      <rPr>
        <sz val="12"/>
        <rFont val="Arial"/>
        <family val="2"/>
      </rPr>
      <t>. Revalidation approved on 25.06.2020.</t>
    </r>
  </si>
  <si>
    <t>DRI Delhi</t>
  </si>
  <si>
    <t>DRI (HQ),
916/15/Const./Vasant Kunj (DRI)/HRD/19</t>
  </si>
  <si>
    <t>Construction of boundary wall for DRI (HQ.) at Vasant Kunj, Delhi</t>
  </si>
  <si>
    <t xml:space="preserve">Proposal sanctioned on 09.10.2019. </t>
  </si>
  <si>
    <t>Guwahati CGST</t>
  </si>
  <si>
    <t>Agartala   916/10/Const./ Shillong/HRD/15</t>
  </si>
  <si>
    <t>Construction of office building (Audit Circle, Custom division &amp; CGST Division) at Agartala                             Total land- 3022 sqm.                                                    Office space-2793 sqm.                            Guest House-463 sqm.</t>
  </si>
  <si>
    <t xml:space="preserve">Original proposal received on 16.09.2015. Deficiency letter sent on 14.10.2015, 23.03.2016 &amp; 29.08.2016. Reply received on 23.02.2016, 12.08.2016 and 29.05.2017 subsequently. </t>
  </si>
  <si>
    <t>Hyderabad CGST</t>
  </si>
  <si>
    <t>Hyderabad 916/14/Const./Hyderabad/HRD/16</t>
  </si>
  <si>
    <t>Construction of  compound wall &amp; office building at Mamidipally, Near Shamshabad Airport, Hyderabad.</t>
  </si>
  <si>
    <t>CBIC/ CPWD.</t>
  </si>
  <si>
    <t xml:space="preserve"> Original proposal received on 24.10.2016. File submitted to the Ministry on 14.02.2017, 02.03.2017 &amp; 04.07.2017. Ministry returned the file with observations on 23.02.2017, 10.04.2017  &amp; 28.08.2017.</t>
  </si>
  <si>
    <r>
      <rPr>
        <b/>
        <sz val="12"/>
        <rFont val="Arial"/>
        <family val="2"/>
      </rPr>
      <t>Proposal sanctioned on 07.03.19.</t>
    </r>
    <r>
      <rPr>
        <sz val="12"/>
        <rFont val="Arial"/>
        <family val="2"/>
      </rPr>
      <t xml:space="preserve"> Comm'te vide letter dated 30.07.2020 has stated that demarcation of land is pending and no funds are required till demarcation is completed.</t>
    </r>
  </si>
  <si>
    <t xml:space="preserve">Rs. 10.00 lakhs were released in 2018-19 but could not be utilized  Rs. 50.00 lakhs has been released on 29.07.2019.  </t>
  </si>
  <si>
    <t>Jaipur CGST</t>
  </si>
  <si>
    <t xml:space="preserve">     Udaipur/ 916/11/Const./ Jaipur-II/HRD/11</t>
  </si>
  <si>
    <t xml:space="preserve">Construction of office building CGST division Bhilwara.                    Land area: 1858.06 sqm.                                  Office space : 750.00sqm.  </t>
  </si>
  <si>
    <t xml:space="preserve"> Original proposal recieved on 08.09.2014. Query letter sent on 31.10.2014, reply  recieved on 15.04.2015. Query letter sent on 18.05.2015 followed by several reminders.</t>
  </si>
  <si>
    <t xml:space="preserve"> Jodhpur/                            916/19/Const./Jodhpur/HRD/18</t>
  </si>
  <si>
    <t xml:space="preserve">Comprehensive Consultancy Services for Master Planning of   Campus &amp;   Design of Office cum Residential Campus for CGST at Jodhpur </t>
  </si>
  <si>
    <r>
      <t xml:space="preserve">Proposal for Master planning has  been sanctioned on 25.09.2019. </t>
    </r>
    <r>
      <rPr>
        <sz val="12"/>
        <rFont val="Arial"/>
        <family val="2"/>
      </rPr>
      <t>Comm'te vide letter dated 27.07.2020 has stated that revalidation/funds is not required for the project for F.Y. 2020-21, till MoU is signed with Income Tax.</t>
    </r>
  </si>
  <si>
    <t>In F.Y. 2019-20 Rs. 10.00 lakhs have been released on 01.10.2019.</t>
  </si>
  <si>
    <t>CGST Udaipur 916/4/Const./Udaipur/HRD/19</t>
  </si>
  <si>
    <t>Construction of new office building for Udaipur CGST Comm'te</t>
  </si>
  <si>
    <t>Lucknow CGST</t>
  </si>
  <si>
    <t xml:space="preserve"> Agra/
916/05/Const./Agra/HRD/2018</t>
  </si>
  <si>
    <t>Construction of conference hall in the building of CGST Comm'te Agra.</t>
  </si>
  <si>
    <t>Proposal is under process at DGHRD</t>
  </si>
  <si>
    <t>Meerut CGST</t>
  </si>
  <si>
    <t>CGST Ghaziabad &amp;                                 916/5/Const./  Meerut/HRD/17</t>
  </si>
  <si>
    <t>Construction of office building including boundary wall and culvert over Nala at allotted land measuring 2.21 acres (8894 sqm.) to CGST Ghaziabad, Audit-II, Ghaziabad, Noida</t>
  </si>
  <si>
    <t>Mumbai CGST</t>
  </si>
  <si>
    <t xml:space="preserve"> Raigad           911/4/Misc./Kharghar/HRD/15</t>
  </si>
  <si>
    <t xml:space="preserve">Construction of residential qtrs. at Kharghar by NBCC.                                         Total land- 20,000.32 sqm.                                                                               Total qtrs.-187                    Type wise qtrs.-                                             Type-II=42                              Type-III=70                                Type-IV=44                                          Type-IV (Spl)=20                       Type-V=09                                 Type-VI=02                               </t>
  </si>
  <si>
    <t>Project in advanced stage.</t>
  </si>
  <si>
    <t>Palghar  916/5/Const./ Mumbai/HRD/ 16</t>
  </si>
  <si>
    <t>Construction of 3 Div. offices and 14 ranges offices on plot bearing Nos P-34 at MIDC, Boisar-reg.</t>
  </si>
  <si>
    <t>Thane
916/15/Const./Thane/HRD/2018</t>
  </si>
  <si>
    <t>Proposal for payment of total station survey and GEO Technical Investigation (Soil Investigation) at Thane</t>
  </si>
  <si>
    <r>
      <rPr>
        <b/>
        <sz val="12"/>
        <rFont val="Arial"/>
        <family val="2"/>
      </rPr>
      <t>Proposal sanctioned on 04.10.2019</t>
    </r>
    <r>
      <rPr>
        <sz val="12"/>
        <rFont val="Arial"/>
        <family val="2"/>
      </rPr>
      <t xml:space="preserve">. Revalidation request/ status of project awaited from the Comm'te, reminder sent on 13.07.2020. </t>
    </r>
    <r>
      <rPr>
        <b/>
        <sz val="9"/>
        <color rgb="FF000000"/>
        <rFont val="Arial"/>
        <family val="2"/>
      </rPr>
      <t xml:space="preserve"> </t>
    </r>
  </si>
  <si>
    <t>Fund amounting to Rs. 3,23,363/- released on 16.10.19.</t>
  </si>
  <si>
    <t>Mumbai Zone-I Customs</t>
  </si>
  <si>
    <t>Mumbai (Gen.)                             911/3/Custom Enclave/Mumbai/ HRD/16</t>
  </si>
  <si>
    <t>Construction of Office  complex and residential quarters at Customs Enclave Plot, Wadala, Mumbai through CPWD at a cost of Rs. 495.5 Cr. for office complex and Rs. 480 cr. For residential complex
Office space 30000sqm.
Total qtrs. -769</t>
  </si>
  <si>
    <t>Project is being developed on self-sustaining basis. All the offices of GST Excise, DRI, DGCEI etc. will be relocated in the said project.</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</si>
  <si>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</si>
  <si>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t xml:space="preserve">NACIN </t>
  </si>
  <si>
    <t xml:space="preserve">  Hyderabad  NACIN     916/02/Const./ Hyderabad/  HRD/13</t>
  </si>
  <si>
    <t>Construction of RTI, NACIN,  at Attapur, Hyderabad                                Total built up area- 11940 sqm.</t>
  </si>
  <si>
    <t xml:space="preserve">Proposal sanctioned on 30.12.2016. </t>
  </si>
  <si>
    <t xml:space="preserve"> Original proposal received in Jan., 2013 . File submitted to Ministry on 26.02.2014, 10.11.2014, 04.09.2015,18.04.2016 &amp; 23.11.2016.</t>
  </si>
  <si>
    <t>NACIN Cochin                           916/7/Const./RTI NACIN Munnar/HRD/18</t>
  </si>
  <si>
    <t>Const. of RTI NACIN Munnar, Kerala</t>
  </si>
  <si>
    <t>CBIC                               /                                CPWD</t>
  </si>
  <si>
    <t>0.03 (Enabling works)                                    0.93                                  (For boundary wall)</t>
  </si>
  <si>
    <t>Patna Cus.</t>
  </si>
  <si>
    <t>Patna Cus. (Prev.) 916/16/Const./Patna (P)/HRD/2016</t>
  </si>
  <si>
    <t xml:space="preserve">Proposal for construction of Residential complex at Land Customs Station jogbani, a/ a &amp; e/s of Rs.7,99,52,000/-         Total qtrs.-  21                                    Type wise qtrs.-                                                                   Type-II=7                              Type-III=12                                                Type-IV =02  </t>
  </si>
  <si>
    <t xml:space="preserve">Original proposal received on 21.11.2016. Query letter sent on 13.12.2016. Reply received, file  submitted to the Ministry on 06.02.2017, IFU returned file with certain queries, file resubmitted to ministry after clarifying the queries on 10.08.2017. </t>
  </si>
  <si>
    <t>Patna Cus. (Prev.)/ 916/15/Const./Patna/HRD/14</t>
  </si>
  <si>
    <t xml:space="preserve">Construction of 21 nos. of staff quarters, guest House/ Multi-purpose Hall and Boundary wall at LCS, Raxaul                                        Total land- 2.74 acre                                                    Residential space-5,730 sqm.                                             Total qtrs.-21                                       Type wise qtrs.-                                             Type-III=06                              Type-IV=14                                 Type-IV (Spl)=01           </t>
  </si>
  <si>
    <t xml:space="preserve">Sanctioned </t>
  </si>
  <si>
    <t>Original proposal received in September 2014. Query letter sent on 17.11.2014, 25.06.2015, 20.07.2015. Reply received on 03.03.2015, 25.08.2015. File  submitted to the Ministry on 08.11.2016 and 04.07.2017.</t>
  </si>
  <si>
    <t>Pune CGST</t>
  </si>
  <si>
    <t xml:space="preserve"> Pune-II/  916/5/Const./ Pune/ HRD/2014</t>
  </si>
  <si>
    <t xml:space="preserve">Construction of office building and 02 nos. residential quarters for CGST Ranges office at Pandharpur, Distt. Solapur, Maharashtra.  Total land : 2230.22 sqm.  Office space :146.50 sqm.                                  One quarter Type IV    </t>
  </si>
  <si>
    <t xml:space="preserve"> Original proposal received on 25.04.2014. Query letter sent on 27.07.2014, 29.08.2016 &amp; 16.02.2017.  followed by several reminders. Reply  received on 11.12.2015,  08.02.2016 &amp; 17.02.2017 respectively.</t>
  </si>
  <si>
    <t xml:space="preserve"> Kolhapur/ 916/21/Const. /Pune/HRD/14</t>
  </si>
  <si>
    <t>Construction of office building for CGST Commissionerate Kolhapur, at Tarabai Park, Kolhapur-reg.     Land area: 12854.8 sqm.                                      Office space : 9244.1 sqm.</t>
  </si>
  <si>
    <t xml:space="preserve"> Original proposal received in March 2015. Query letter sent on 10.04.2015 followed by several reminders.</t>
  </si>
  <si>
    <t>Rs. 1.00 cr. released on 23.10.2020</t>
  </si>
  <si>
    <t>Trichy Cus.</t>
  </si>
  <si>
    <t>Tuticorin                        916/19/ Const./ Tuticorin/HRD/14</t>
  </si>
  <si>
    <t xml:space="preserve">Construction of additional residential quarters (T-II, T-III &amp; T-IV) at Port Area, Tuticorin.                   Total qtrs.-  06                                      Type wise qtrs.-                                         Type-II=1                              Type-III=2                                                    Type-IV =3           </t>
  </si>
  <si>
    <t>Project in advanced stage. As this is a small project construction will be completed within 1 year.</t>
  </si>
  <si>
    <t xml:space="preserve">Original proposal received on 09.11.2014. Query letter sent on 14.11.2014, 30.06.2015, 17.07.2015. File has been submitted to the Ministry on 01.09.2016. </t>
  </si>
  <si>
    <t>Visakhapatnam CGST</t>
  </si>
  <si>
    <t>Tirupati 916/55/Const./  Anantpur/HRD/  06</t>
  </si>
  <si>
    <t xml:space="preserve">Construction of office building at Anantapur, Andhra Pradesh.                                                   Office space: 1292.70 sqm.                                </t>
  </si>
  <si>
    <t xml:space="preserve"> Original proposal received on 06.07.2006.Revised PE received on 11.12.2015.Query letter sent on 28.11.2016, 11.04.2016, 29.07.2016, 14.12.2016 followed by reminders and DO letter dated 25.04.2017.</t>
  </si>
  <si>
    <t>CGST Tirupati/ 916/4/Const./ Kurnool (A.P.)/HRD/2012</t>
  </si>
  <si>
    <t>Construction of 7 Nos. Type-IV Quarters and Guest House for Kurnool (Tirupati Comm’te), Andhra Pradesh-reg.  Total Land :606.88 sqm.</t>
  </si>
  <si>
    <t>Ahmedabad CGST</t>
  </si>
  <si>
    <t>Ahmedabad Customs</t>
  </si>
  <si>
    <t>Bengaluru Customs</t>
  </si>
  <si>
    <t>Chennai Customs</t>
  </si>
  <si>
    <t>DG: DRI</t>
  </si>
  <si>
    <t>Mumbai-I Customs</t>
  </si>
  <si>
    <t>NACIN</t>
  </si>
  <si>
    <t xml:space="preserve">Patna Customs </t>
  </si>
  <si>
    <t>Trichy Customs</t>
  </si>
  <si>
    <r>
      <t xml:space="preserve">Project sanctioned on 11.06.2018. </t>
    </r>
    <r>
      <rPr>
        <sz val="12"/>
        <rFont val="Arial"/>
        <family val="2"/>
      </rPr>
      <t xml:space="preserve"> File submitted to Ministry for revalidation on 25.08.2020. IFU returned the file with observations regarding fund utilization and requested to reconcile the fund utlization vis-a-vis funds released. Further as the approval of building plan is pending &amp; tender process is not yet finalized, IFU has advised to seek (i) revaildation after finalization of building plan &amp; Tender process and (ii)  to ascertain funds requirment for the current FY  from CPWD. IFU's observations have been communicated to the Comm'te on 17.09.2020.                                                                                                   </t>
    </r>
    <r>
      <rPr>
        <b/>
        <sz val="12"/>
        <rFont val="Arial"/>
        <family val="2"/>
      </rPr>
      <t xml:space="preserve">Comm'te vide status report dt. 23.11.2020 has intimated that the project is stuck pending approvals of local authorities as CPWD has not factored in the parking requirements as specified by Ahmedabad Municipal Corporation. Their alternatives are not viable as the main building is almost 5 decades old. AMC has asked the Commissionerate to come up with fresh and long term viable proposal after consulting CPWD. </t>
    </r>
    <r>
      <rPr>
        <sz val="12"/>
        <rFont val="Arial"/>
        <family val="2"/>
      </rPr>
      <t>Letter issued on 18.02.2021 to ascertain the latest updates in this matter. Reply awaited.</t>
    </r>
  </si>
  <si>
    <t>Rs. 5.00 cr. was released in F.Y. 2018-19, Comm'te  surrendered Rs. 4.75 cr.
                                                During F.Y. 2019-20 Rs. 2.00 cr. released out of which only  Rs.11.00 lakh  was utilized.
Rs. 50.00 lakh sought in BE 2021-22.</t>
  </si>
  <si>
    <r>
      <t xml:space="preserve"> </t>
    </r>
    <r>
      <rPr>
        <b/>
        <sz val="12"/>
        <rFont val="Arial"/>
        <family val="2"/>
      </rPr>
      <t xml:space="preserve"> Project sanctioned on 13.12.2017</t>
    </r>
    <r>
      <rPr>
        <sz val="12"/>
        <rFont val="Arial"/>
        <family val="2"/>
      </rPr>
      <t xml:space="preserve">. </t>
    </r>
    <r>
      <rPr>
        <b/>
        <sz val="12"/>
        <rFont val="Arial"/>
        <family val="2"/>
      </rPr>
      <t xml:space="preserve">Commencement of construction 23.10.2018. </t>
    </r>
    <r>
      <rPr>
        <sz val="12"/>
        <rFont val="Arial"/>
        <family val="2"/>
      </rPr>
      <t xml:space="preserve">
 A letter has been issued on 09.02.2021 to ascertain the actual tender cost of the project &amp; fund requirement in F.Y. 2020-21 &amp; 2021-22. Reply awaited.
 File submitted to the </t>
    </r>
    <r>
      <rPr>
        <b/>
        <sz val="12"/>
        <rFont val="Arial"/>
        <family val="2"/>
      </rPr>
      <t xml:space="preserve">Ministry on 26.02.2021 through e-office  </t>
    </r>
    <r>
      <rPr>
        <sz val="12"/>
        <rFont val="Arial"/>
        <family val="2"/>
      </rPr>
      <t xml:space="preserve">for revalidation of sanction order for Rs. 26.00 lakh to be released in F.Y. 2020-21
</t>
    </r>
  </si>
  <si>
    <r>
      <t xml:space="preserve">Rs. 15.97 Cr. have been utilized till FY 2019-20. 
</t>
    </r>
    <r>
      <rPr>
        <b/>
        <sz val="12"/>
        <rFont val="Arial"/>
        <family val="2"/>
      </rPr>
      <t>Rs. 12.74 Cr.was sought during FY 2021-21 which was released on 16.06.2020.</t>
    </r>
    <r>
      <rPr>
        <sz val="12"/>
        <rFont val="Arial"/>
        <family val="2"/>
      </rPr>
      <t xml:space="preserve"> 
</t>
    </r>
    <r>
      <rPr>
        <b/>
        <sz val="12"/>
        <rFont val="Arial"/>
        <family val="2"/>
      </rPr>
      <t xml:space="preserve"> (Expenditure of Rs. 11.57 Cr. booked during current F.Y. against release of Rs. 12.74 Cr.).
</t>
    </r>
    <r>
      <rPr>
        <sz val="12"/>
        <rFont val="Arial"/>
        <family val="2"/>
      </rPr>
      <t>Expenditure till date Rs. 27.53 Cr.
Addl. Funds of Rs. 6.00 Cr. sought in FY 2020-21 and Rs. 5.00 cr. in FY 2021-22.
85% of construction work has been completed.
Rs. 10.00 Cr. sought in BE 2021-22.
Further addl. funds of Rs. 3.00 Cr. has been sought vide letter dated 26.02.2021 over &amp; above funds allocated in RBE 2020-21</t>
    </r>
  </si>
  <si>
    <r>
      <t>Proposal sanctioned on 04.03.2020.</t>
    </r>
    <r>
      <rPr>
        <sz val="12"/>
        <rFont val="Arial"/>
        <family val="2"/>
      </rPr>
      <t xml:space="preserve"> Revalidated on 12.06.2020.</t>
    </r>
  </si>
  <si>
    <r>
      <rPr>
        <b/>
        <sz val="12"/>
        <rFont val="Arial"/>
        <family val="2"/>
      </rPr>
      <t>Rs. 50.00 lakh released on 06.07.2020 in F.Y. 2020-21.
Rs. 10.00 lakh surrender under PFMS on 09.02.2021.
Out of Rs. 40.00 lakhs Rs. 29.87 lakhs has been booked in PFMS as on 08.02.21.</t>
    </r>
    <r>
      <rPr>
        <sz val="12"/>
        <rFont val="Arial"/>
        <family val="2"/>
      </rPr>
      <t xml:space="preserve">
RCC works going on as reported in Nov., 2020</t>
    </r>
  </si>
  <si>
    <r>
      <t>Project sanctioned on 10.01.2018.</t>
    </r>
    <r>
      <rPr>
        <sz val="12"/>
        <rFont val="Arial"/>
        <family val="2"/>
      </rPr>
      <t xml:space="preserve"> Revalidated  on 18.09.2020. Date of completion of the project and status of booking of funds sought vide letter dated 29.01.2021.
Telephonically status of the project was sought on 26.02.2021 is learnt that the CPWD has completed &amp; shall be handing over shortly </t>
    </r>
  </si>
  <si>
    <r>
      <t xml:space="preserve">Project sanctioned on 15.09.2017. </t>
    </r>
    <r>
      <rPr>
        <sz val="12"/>
        <rFont val="Arial"/>
        <family val="2"/>
      </rPr>
      <t xml:space="preserve"> 
Out of total 39 properties, fencing work has not started in 17 properties due to disputed land title, land being claimed by salt department etc. The purpose of fencing at present is to save the land from any encroachment. Fencing work is completed in 18 properties.
Revalidated on 23.11.2020.</t>
    </r>
  </si>
  <si>
    <r>
      <t xml:space="preserve">Rs. 83,44,052/- were released in 2017-18, out of which Rs. 6,11,948/- utilized in 2017-18 
Rs. 14,21,578/- utilized till 2018-19. 
Rs. 75,34,422/- released on
12.07.2019.                                                                    </t>
    </r>
    <r>
      <rPr>
        <b/>
        <sz val="12"/>
        <rFont val="Arial"/>
        <family val="2"/>
      </rPr>
      <t>Rs. 45,67,778/- released on 09.12.2020.</t>
    </r>
    <r>
      <rPr>
        <sz val="12"/>
        <rFont val="Arial"/>
        <family val="2"/>
      </rPr>
      <t xml:space="preserve">
</t>
    </r>
  </si>
  <si>
    <t xml:space="preserve">Fund requirement during current F.Y.  Rs. 18.00 Cr.
Funds allocated &amp; utilized during current F.Y. Rs. 5.21 Cr.
</t>
  </si>
  <si>
    <t xml:space="preserve">Proposal sanctioned on 31.07.2020. </t>
  </si>
  <si>
    <t>Rs. 10.00 lakhs sought for current F.Y., released on 09.12.2020.</t>
  </si>
  <si>
    <r>
      <rPr>
        <b/>
        <sz val="12"/>
        <rFont val="Arial"/>
        <family val="2"/>
      </rPr>
      <t>Project sanctioned on 13.10.2017</t>
    </r>
    <r>
      <rPr>
        <sz val="12"/>
        <rFont val="Arial"/>
        <family val="2"/>
      </rPr>
      <t xml:space="preserve">. 
Revalidated on 03.06.2020.  Pile work of all towers of type II,III &amp; IV are completed. 
</t>
    </r>
    <r>
      <rPr>
        <b/>
        <sz val="12"/>
        <rFont val="Arial"/>
        <family val="2"/>
      </rPr>
      <t>Comm'te vide letter dt. 18.1.2021 has stated that addl. Rs. 52.00 Cr.are required for the project in F.Y.2020-21</t>
    </r>
    <r>
      <rPr>
        <sz val="12"/>
        <rFont val="Arial"/>
        <family val="2"/>
      </rPr>
      <t xml:space="preserve">. </t>
    </r>
  </si>
  <si>
    <r>
      <rPr>
        <b/>
        <sz val="12"/>
        <rFont val="Arial"/>
        <family val="2"/>
      </rPr>
      <t>Expenditure upto F.Y. 2019-20 was Rs. 47.00 Cr.
Rs. 67.00 Cr. released on 16.06.2020 out of which Rs. 66.99 Cr. has been utilized till date.</t>
    </r>
    <r>
      <rPr>
        <sz val="12"/>
        <rFont val="Arial"/>
        <family val="2"/>
      </rPr>
      <t xml:space="preserve">
Rs. 10.00 Cr. sought in supplementary grant in 2020-21 and Rs. 80.00 Cr. sought in BE 2021-22.
Addl. funds of Rs. 52.00 Cr. sought by the Comm'te for F.Y. 2020-21. 
Accordingly, addl. funds of Rs. 42.00 Cr. has been sought vide letter dated 17.02.2021 over &amp; above funds allocated in RBE 2020-21 which was letter on reduced to Rs. 14.40 Cr. vide letter dated 26.02.2021.
 </t>
    </r>
  </si>
  <si>
    <r>
      <rPr>
        <b/>
        <sz val="12"/>
        <rFont val="Arial"/>
        <family val="2"/>
      </rPr>
      <t>Project sanctioned 24.12.2018.</t>
    </r>
    <r>
      <rPr>
        <sz val="12"/>
        <rFont val="Arial"/>
        <family val="2"/>
      </rPr>
      <t xml:space="preserve">  Revalidated on 03.06.2020. Comm'te vid letter dt. 01.10.2020 has intimated that soil investigation &amp; structural design completed.
 Date of start of completion - 27.10.2020 as reported on 08.12.2021.</t>
    </r>
  </si>
  <si>
    <r>
      <t xml:space="preserve"> Rs. 5.00 Cr. were revalidated for F.Y. 2019-20. Rs. 2.25 cr. utilized.
</t>
    </r>
    <r>
      <rPr>
        <b/>
        <sz val="12"/>
        <rFont val="Arial"/>
        <family val="2"/>
      </rPr>
      <t xml:space="preserve">Rs. 5.00 Cr. released on 16.06.2020 in F.Y. 20-21.
Comm'te vide letter dt. 09.02.2021 has intimated that till 31.01.2021 Rs. 28.26 lakhs have been utilized during current F.Y. 
</t>
    </r>
    <r>
      <rPr>
        <sz val="12"/>
        <rFont val="Arial"/>
        <family val="2"/>
      </rPr>
      <t xml:space="preserve">
Comm'te has also intimated that CPWD has assured to  utilize the allotted funds of Rs. 5.00 Cr. by March, 2021. 
Rs. 10.00 Cr. sought in BE 2021-22.</t>
    </r>
  </si>
  <si>
    <t xml:space="preserve">Project sanctioned on 25.07.2018. Date of commencement of construction is 1.11.2018.  Revalidated on 30.09.2020. </t>
  </si>
  <si>
    <t>Rs. 71.50 Cr. have been released upto  FY 2019-20 which was fully utilized till 23.9.2020. 
Rs. 36.00 Cr. have been released during FY 20-21.
Rs. 23.01 Cr. have been booked upto Dec,20 as reported vide letter dt. 08.01.21.
Total released amount till date Rs. 107.50 Cr. total utilized Rs. 94.91 Cr. upto Dec,20.
Rs. 40.00 Cr. sought in BE 2021-22.</t>
  </si>
  <si>
    <t>Proposal sanctioned on 13.06.2016. Complete amount has been released to the Comm'te.  Comm'te vide letter dt. 06.02.2019 has intimated that civil work is almost completed. 
Further, Comm'te vide letter dt. 21.08.2020 has sought funds amounting to Rs. 3.97 Cr. for providing new load of 1408KW,  justification for which was sought on 2.9.2020, as work of electric connection was already included in the final preliminary estimate approved by the Competent Authority. Reminders issued on 26.10.2020, 12.11.2020, 15.12.2020, 20.01.2021 &amp; 23.02.2021. Reply awaited.</t>
  </si>
  <si>
    <r>
      <t xml:space="preserve">Proposal sanctioned on 08.02.2019. </t>
    </r>
    <r>
      <rPr>
        <sz val="12"/>
        <rFont val="Arial"/>
        <family val="2"/>
      </rPr>
      <t>Revalidated for Rs. 10.00 Cr. on 12.06.2020. Pile foundation work &amp; sheet piling work completed for basement as intimated vide letter dt. 24.12.20.</t>
    </r>
  </si>
  <si>
    <r>
      <t xml:space="preserve">Rs.1.56 Cr. have been utilized till F.Y. 2019-20.
 Rs. 10.00 Cr. released on 06.07.2020 in F.Y. 2020-21. Out of which Rs. 2.00 has been surrendered in PFMS 
</t>
    </r>
    <r>
      <rPr>
        <b/>
        <sz val="12"/>
        <rFont val="Arial"/>
        <family val="2"/>
      </rPr>
      <t xml:space="preserve"> Out of remaining Rs. 8.00 Cr. Rs. 3.08 Cr. has been utilized as per PFMS dt. 08.02.2021.
</t>
    </r>
    <r>
      <rPr>
        <sz val="12"/>
        <rFont val="Arial"/>
        <family val="2"/>
      </rPr>
      <t xml:space="preserve">
Fund required for F.Y. 2020-21 is Rs. 20.00 Cr.
 Rs. 10.00 Cr. sought in BE 2021-22.       </t>
    </r>
  </si>
  <si>
    <r>
      <t xml:space="preserve">Rs. 98.00 lakh released  in F.Y. 2020-21. Out of which Rs. 58 lakhs has been surrendered in PFMS 
</t>
    </r>
    <r>
      <rPr>
        <b/>
        <sz val="12"/>
        <rFont val="Arial"/>
        <family val="2"/>
      </rPr>
      <t xml:space="preserve"> Out of remaining Rs. 40.00 lakhs Rs. 20.40 lakhs has been utilized as per PFMS dt. 08.02.2021.</t>
    </r>
  </si>
  <si>
    <r>
      <t>Proposal sanctioned on 18.02.2019.</t>
    </r>
    <r>
      <rPr>
        <sz val="12"/>
        <rFont val="Arial"/>
        <family val="2"/>
      </rPr>
      <t xml:space="preserve"> Revalidated on 03.06.2020.</t>
    </r>
    <r>
      <rPr>
        <b/>
        <sz val="12"/>
        <rFont val="Arial"/>
        <family val="2"/>
      </rPr>
      <t xml:space="preserve"> </t>
    </r>
  </si>
  <si>
    <r>
      <t xml:space="preserve">Rs 50 Lakh released on 26.02.2019 during F.Y. 2018-19 but could not be utilized. 
Rs. 4.00 Cr. released in FY 2019-20 and fully utilized. 
Rs. 5.00 Cr. released on 16.06.2020 in F.Y. 20-21.  
</t>
    </r>
    <r>
      <rPr>
        <b/>
        <sz val="12"/>
        <rFont val="Arial"/>
        <family val="2"/>
      </rPr>
      <t xml:space="preserve">Expenditure during current F.Y. = Rs. 3.51 Cr. as per the PFMS dt. 08.02.2021
</t>
    </r>
    <r>
      <rPr>
        <sz val="12"/>
        <rFont val="Arial"/>
        <family val="2"/>
      </rPr>
      <t xml:space="preserve">
</t>
    </r>
    <r>
      <rPr>
        <b/>
        <sz val="12"/>
        <rFont val="Arial"/>
        <family val="2"/>
      </rPr>
      <t>Addl.  funds sought in 
FY 20-21 -- Rs. 7.00 Cr.
Rs. 8.00 Cr. sought in BE 2021-22.</t>
    </r>
  </si>
  <si>
    <r>
      <rPr>
        <b/>
        <sz val="12"/>
        <rFont val="Arial"/>
        <family val="2"/>
      </rPr>
      <t xml:space="preserve">Proposal sanctioned on 21.02.2019. </t>
    </r>
    <r>
      <rPr>
        <sz val="12"/>
        <rFont val="Arial"/>
        <family val="2"/>
      </rPr>
      <t xml:space="preserve"> Revalidated on 25.08.2020.     
</t>
    </r>
    <r>
      <rPr>
        <b/>
        <sz val="12"/>
        <rFont val="Arial"/>
        <family val="2"/>
      </rPr>
      <t>Construction started on 07.10.2019.</t>
    </r>
  </si>
  <si>
    <r>
      <t xml:space="preserve">Rs 1.5 Cr. released on 26.02.2019 but could not be utilized. 
During 2019-20 Rs. 50.00 lakhs released on 25.07.2019. 
</t>
    </r>
    <r>
      <rPr>
        <b/>
        <sz val="12"/>
        <rFont val="Arial"/>
        <family val="2"/>
      </rPr>
      <t xml:space="preserve">During F.Y. 2020-21 Rs. 3.00 Cr released which was fully utilized as per PFMS dt. 08.02.2021.
</t>
    </r>
    <r>
      <rPr>
        <sz val="12"/>
        <rFont val="Arial"/>
        <family val="2"/>
      </rPr>
      <t xml:space="preserve">   Addl. funds required in F.Y. 2021-22 = Rs. 4.00 Cr.
Rs.4.52 Cr. sought in BE 2021-22.
Further addl. funds of Rs. 1.20 Cr. has been sought vide letter dated 26.02.2021 over &amp; above funds allocated in RBE 2020-21</t>
    </r>
  </si>
  <si>
    <r>
      <t xml:space="preserve">Proposal sanctioned on 09.03.2020. </t>
    </r>
    <r>
      <rPr>
        <sz val="12"/>
        <rFont val="Arial"/>
        <family val="2"/>
      </rPr>
      <t xml:space="preserve">Revalidated on 25.06.2020. Period of completion of the project - 18 months. 
</t>
    </r>
    <r>
      <rPr>
        <b/>
        <sz val="12"/>
        <rFont val="Arial"/>
        <family val="2"/>
      </rPr>
      <t>Construction started on 26.08.2020.</t>
    </r>
    <r>
      <rPr>
        <sz val="12"/>
        <rFont val="Arial"/>
        <family val="2"/>
      </rPr>
      <t xml:space="preserve"> </t>
    </r>
  </si>
  <si>
    <r>
      <t xml:space="preserve">Rs. 10.00 lakh released  in F.Y. 2019-20. 
</t>
    </r>
    <r>
      <rPr>
        <b/>
        <sz val="12"/>
        <rFont val="Arial"/>
        <family val="2"/>
      </rPr>
      <t>Rs. 50.00 lakh released  in F.Y. 2020-21  which was fully utilized as per PFMS dt. 08.02.2021.</t>
    </r>
    <r>
      <rPr>
        <sz val="12"/>
        <rFont val="Arial"/>
        <family val="2"/>
      </rPr>
      <t xml:space="preserve">
</t>
    </r>
    <r>
      <rPr>
        <b/>
        <sz val="12"/>
        <rFont val="Arial"/>
        <family val="2"/>
      </rPr>
      <t xml:space="preserve">Addl.  funds sought in 
FY 20-21 -- Rs. 7.50 Cr.
Accordingly, addl. funds of Rs. 5.00 Cr. has been sought vide letter dated 26.02.2021 over &amp; above funds allocated in RBE 2020-21.
Rs. 8.00 Cr. sought in BE 2021-22.
</t>
    </r>
  </si>
  <si>
    <r>
      <t xml:space="preserve">Project sanctioned on 13.08.19. </t>
    </r>
    <r>
      <rPr>
        <sz val="12"/>
        <rFont val="Arial"/>
        <family val="2"/>
      </rPr>
      <t>Revalidated on 18.09.2020.</t>
    </r>
  </si>
  <si>
    <t>Project completed</t>
  </si>
  <si>
    <r>
      <t>Project sanctioned on 03.10.19.</t>
    </r>
    <r>
      <rPr>
        <sz val="12"/>
        <rFont val="Arial"/>
        <family val="2"/>
      </rPr>
      <t xml:space="preserve"> Revalidation approved on 03.06.2020. 
As per status report submitted by the Comm'te vide letter dt. 12.11.2020 work related to construction of boundary wall is almost completed and as regards culvert over nala, work is held up as permission is required from forest department for cutting of green trees. The foundation stone for the buidlng was laid down by the Chairman, CBIC on 18.02.2021.</t>
    </r>
  </si>
  <si>
    <r>
      <t xml:space="preserve">Rs. 1.00 cr. released on 14.10.2019 in F.Y. 2019-20, out of which Rs. 53,500/- were utilized.
 Rs. 5.00 Cr. released on 16.06.2020 in F.Y. 20-21, out of which Rs. 3.00 Cr. has been surrendered on 04..02.21. 
</t>
    </r>
    <r>
      <rPr>
        <b/>
        <sz val="12"/>
        <rFont val="Arial"/>
        <family val="2"/>
      </rPr>
      <t>Out of remaining Rs. 2.00 Cr. Rs.0.52 Cr. has been utilized as per PFMS dt. 08.02.2021.</t>
    </r>
    <r>
      <rPr>
        <sz val="12"/>
        <rFont val="Arial"/>
        <family val="2"/>
      </rPr>
      <t xml:space="preserve">
Rs. 10.00 Cr. sought in BE 2021-22.</t>
    </r>
  </si>
  <si>
    <r>
      <rPr>
        <b/>
        <sz val="12"/>
        <rFont val="Arial"/>
        <family val="2"/>
      </rPr>
      <t xml:space="preserve">Proposal sanctioned on 18.04.2019. </t>
    </r>
    <r>
      <rPr>
        <sz val="12"/>
        <rFont val="Arial"/>
        <family val="2"/>
      </rPr>
      <t>Revalidated for Rs. 22.00 Cr. on 25.06.2020, 
Work Commenced on 10.02.2020.
Construction work is in full swing and completed upto plinth beam level as reported by the Comm'te.</t>
    </r>
  </si>
  <si>
    <r>
      <t xml:space="preserve">Rs. 21.01 Cr. released in FY 2019-20. 
Rs 22.00 cr. were released on 27.08.2020. Out of which Rs. 7.62 Cr. have been transferred to NBCC on 23.11.2020.
Expenditure bill amount in Rs. 9.46 Cr. submitted by M/s NBCC are under process
</t>
    </r>
    <r>
      <rPr>
        <b/>
        <sz val="12"/>
        <rFont val="Arial"/>
        <family val="2"/>
      </rPr>
      <t xml:space="preserve">Addl.  funds sought in 
FY 20-21  Rs. 25.11 Cr.
</t>
    </r>
    <r>
      <rPr>
        <sz val="12"/>
        <rFont val="Arial"/>
        <family val="2"/>
      </rPr>
      <t xml:space="preserve">Rs. 25.00  Cr. sought in BE 2021-22.
</t>
    </r>
  </si>
  <si>
    <r>
      <rPr>
        <b/>
        <sz val="12"/>
        <rFont val="Arial"/>
        <family val="2"/>
      </rPr>
      <t>Proposal sanctioned on 01.07.19.</t>
    </r>
    <r>
      <rPr>
        <sz val="12"/>
        <rFont val="Arial"/>
        <family val="2"/>
      </rPr>
      <t xml:space="preserve">  Revalidated on 25.06.2020. Comm'te vide letter dt. 28.9.2020 has intimated that the tender process has been completed and tender has been awarded. CPWD has been requested to get the plan approved. 
Bhoomi Pujan &amp; commencement of construction work  of the projec has commenced on 27.02.2021.
</t>
    </r>
  </si>
  <si>
    <r>
      <t xml:space="preserve">Rs. 1.00 Cr. released on 19.07.19. Out of which Rs. 12.60 lakhs utilized.
 Rs. 5.00 Cr. released on 19.08.2020 in F.Y. 2020-21. 
</t>
    </r>
    <r>
      <rPr>
        <b/>
        <sz val="12"/>
        <rFont val="Arial"/>
        <family val="2"/>
      </rPr>
      <t>Rs. 3.00 Cr. have been surrendered in PFMS.
Out of remaining Rs. 2.00 Cr. Rs. 14.29 lakhs has been utilized as per PFMS dt. 08.02.2021</t>
    </r>
    <r>
      <rPr>
        <sz val="12"/>
        <rFont val="Arial"/>
        <family val="2"/>
      </rPr>
      <t xml:space="preserve">
Rs. 10.00  Cr. sought in BE 2021-22.</t>
    </r>
  </si>
  <si>
    <r>
      <rPr>
        <b/>
        <sz val="12"/>
        <rFont val="Arial"/>
        <family val="2"/>
      </rPr>
      <t xml:space="preserve">Proposal Sanctioned on 11.11.2019. </t>
    </r>
    <r>
      <rPr>
        <sz val="12"/>
        <rFont val="Arial"/>
        <family val="2"/>
      </rPr>
      <t>Revalidated on 31.07.2020. Commissionerate vide letter dated 15.01.2021 informed that the presentation by bidders for evaluation of techinical bid stage - II was held &amp; the tentative date for award of work is 11.03.2021
and the expected date for completion of the project is 24.11.2024.</t>
    </r>
  </si>
  <si>
    <r>
      <t>Rs. 5.00 Cr. (Rs. 2.50 Cr. for office &amp; Rs. 2.50 Cr. for residence) released on 11.11.2019.</t>
    </r>
    <r>
      <rPr>
        <b/>
        <sz val="12"/>
        <rFont val="Arial"/>
        <family val="2"/>
      </rPr>
      <t xml:space="preserve"> Rs. 30.00 Cr. released on 13.08.2020 (Rs.15 Cr. for 4059 &amp; Rs.15 Cr. for 4216).</t>
    </r>
    <r>
      <rPr>
        <sz val="12"/>
        <rFont val="Arial"/>
        <family val="2"/>
      </rPr>
      <t xml:space="preserve">
</t>
    </r>
    <r>
      <rPr>
        <b/>
        <sz val="12"/>
        <rFont val="Arial"/>
        <family val="2"/>
      </rPr>
      <t xml:space="preserve">
Out of Rs. 30 Cr. released during current F.Y. Rs. 29.67 Cr. have been surrendered under PFMS.
Out of remaining Rs. 33 lakhs Rs. 9.33 lakhs have been utilized.</t>
    </r>
    <r>
      <rPr>
        <sz val="12"/>
        <rFont val="Arial"/>
        <family val="2"/>
      </rPr>
      <t xml:space="preserve">
Rs. 10.00  Cr. (Rs. 5.00 Cr. for MH-4059 &amp; Rs. 5.00 Cr. for MH-4216) sought in BE 2021-22.</t>
    </r>
  </si>
  <si>
    <r>
      <rPr>
        <b/>
        <sz val="12"/>
        <rFont val="Arial"/>
        <family val="2"/>
      </rPr>
      <t xml:space="preserve">Project sanctioned on 30.12.2016. Commencement of construction 01.06.2018. </t>
    </r>
    <r>
      <rPr>
        <sz val="12"/>
        <rFont val="Arial"/>
        <family val="2"/>
      </rPr>
      <t>The project is being executed by NBCC.  The construction work is in full swing. Revalidation request for an amount of Rs. 5.00 Cr. and funds have been released on 6.7.2020. File submitted to Ministry through E-office on 23.12.2020 for approval of the additional works in the auditorium at a cost of Rs. 2.76 Cr. within the original sanctioned total project cost of Rs. 46.71 Cr. IFU has certain observations which have been conveyed to NACIN.</t>
    </r>
  </si>
  <si>
    <r>
      <t xml:space="preserve">Rs. 37.85 Cr. have been released/utilized till F.Y. 2019-20. 
</t>
    </r>
    <r>
      <rPr>
        <b/>
        <sz val="12"/>
        <rFont val="Arial"/>
        <family val="2"/>
      </rPr>
      <t xml:space="preserve">Rs. 5.00 Cr. released on 06.07.2020 which is yet to be transferred to the M/s NBCC as reported by NACIN Attapur vide letter dt. 08.02.2021.    </t>
    </r>
    <r>
      <rPr>
        <sz val="12"/>
        <rFont val="Arial"/>
        <family val="2"/>
      </rPr>
      <t xml:space="preserve">           
Rs. 3.50 Cr. required in F.Y. 2021-22 and the same are sought in BE 2021-22.</t>
    </r>
  </si>
  <si>
    <r>
      <t xml:space="preserve">Proposal for enabling works sanctioned on 08.01.2019.  </t>
    </r>
    <r>
      <rPr>
        <sz val="12"/>
        <rFont val="Arial"/>
        <family val="2"/>
      </rPr>
      <t xml:space="preserve">Revalidated on 12.06.2020. </t>
    </r>
    <r>
      <rPr>
        <b/>
        <sz val="12"/>
        <rFont val="Arial"/>
        <family val="2"/>
      </rPr>
      <t>Main building proposal awaited.</t>
    </r>
  </si>
  <si>
    <t xml:space="preserve">Rs. 2.75 lakh released in F.Y.2019-20  not utilized in F.Y. 2019-20. Rs. 2.75 lakhs released on 06.07.2020 in F.Y. 2020-21.                                              F.Y. 2020-21:  Rs. 47 lakh (Savings taken in RBE out of Rs. 50.00 lakh sought in BE)                               </t>
  </si>
  <si>
    <r>
      <t xml:space="preserve">Proposal sanctioned on 23.12.2019. </t>
    </r>
    <r>
      <rPr>
        <sz val="12"/>
        <rFont val="Arial"/>
        <family val="2"/>
      </rPr>
      <t>Revalidated on 25.06.2020.Commisionerate vide mail dated 01.12.2020 informed that Soil testing work has been completed, demoliton work will start from 01.12.2020 and process of Local body approval is in progress.</t>
    </r>
  </si>
  <si>
    <t>Rs. 20.00 lakhs released on 30.12.2019. Rs. 1.31 Cr. released on 06.07.2020 in F.Y. 2020-21, out of which Rs. 0.01 Cr. utilized as of now.</t>
  </si>
  <si>
    <r>
      <t xml:space="preserve">Proposal sanctioned on 25.06.2020. 
</t>
    </r>
    <r>
      <rPr>
        <sz val="12"/>
        <rFont val="Arial"/>
        <family val="2"/>
      </rPr>
      <t xml:space="preserve"> Ministry approved the release of Rs. 1.00 cr for enabling works.  Rs. 1.00 cr released on 23.10.2020.Commisionerate vide mail dated 01.12.2020 informed that the work of desiging of project and floating of tender would be undertaken in January 2021.
Rs. 6.00  Cr. sought in BE 2021-22.</t>
    </r>
  </si>
  <si>
    <r>
      <rPr>
        <b/>
        <sz val="12"/>
        <rFont val="Arial"/>
        <family val="2"/>
      </rPr>
      <t xml:space="preserve">Project sanctioned on 11.06.2018. </t>
    </r>
    <r>
      <rPr>
        <sz val="12"/>
        <rFont val="Arial"/>
        <family val="2"/>
      </rPr>
      <t>Revalidated on 15.10.2020. 
As per PE period of completion is 16 months.</t>
    </r>
  </si>
  <si>
    <r>
      <t xml:space="preserve">Rs. 2.59 Cr. utilized till F.Y. 2019-20.                     
</t>
    </r>
    <r>
      <rPr>
        <b/>
        <sz val="12"/>
        <rFont val="Arial"/>
        <family val="2"/>
      </rPr>
      <t xml:space="preserve">For F.Y. 2020-21, Rs. 4.00 Cr. released on 02.11.2020. 
</t>
    </r>
    <r>
      <rPr>
        <sz val="12"/>
        <rFont val="Arial"/>
        <family val="2"/>
      </rPr>
      <t xml:space="preserve">
Rs. 1.00  Cr. sought in BE 2021-22.</t>
    </r>
  </si>
  <si>
    <r>
      <t xml:space="preserve">Project sanctioned on 22.09.2017. </t>
    </r>
    <r>
      <rPr>
        <sz val="12"/>
        <rFont val="Arial"/>
        <family val="2"/>
      </rPr>
      <t>Revalidated on 25.08.2020. 
As per PE period of completion is 24 months.</t>
    </r>
  </si>
  <si>
    <r>
      <t xml:space="preserve">Rs. 3.14 Cr. utilized till F.Y. 2019-20.                     
</t>
    </r>
    <r>
      <rPr>
        <b/>
        <sz val="12"/>
        <rFont val="Arial"/>
        <family val="2"/>
      </rPr>
      <t>For F.Y. 2020-21,                                            Rs. 4.00 Cr. released on 31.08.2020.
Out of which Rs. 1.70 Cr. utilized.</t>
    </r>
    <r>
      <rPr>
        <sz val="12"/>
        <rFont val="Arial"/>
        <family val="2"/>
      </rPr>
      <t xml:space="preserve">
Rs. 6.00  Cr. sought in BE 2021-22.</t>
    </r>
  </si>
  <si>
    <r>
      <rPr>
        <b/>
        <sz val="12"/>
        <rFont val="Arial"/>
        <family val="2"/>
      </rPr>
      <t>Proposal sanctioned on 21.12.2018</t>
    </r>
    <r>
      <rPr>
        <sz val="12"/>
        <rFont val="Arial"/>
        <family val="2"/>
      </rPr>
      <t xml:space="preserve">.  Revalidated on 28.09.2020. </t>
    </r>
  </si>
  <si>
    <t xml:space="preserve">Rs. 3.39 Cr. utilized till F.Y. 2019-20.                                           F.Y. 2020-21 Released = Rs. 2.00 Cr.   
(08.10.2020).
Addl. funds required in current F.Y. 1.30 Cr.
Rs. 2.00 Cr. sought in BE 2021-22.  
Building is 97% completed &amp; traget date of completion is March 2021.                                                 </t>
  </si>
  <si>
    <r>
      <rPr>
        <b/>
        <sz val="12"/>
        <rFont val="Arial"/>
        <family val="2"/>
      </rPr>
      <t>Proposal sanctioned on 10.09.2018</t>
    </r>
    <r>
      <rPr>
        <sz val="12"/>
        <rFont val="Arial"/>
        <family val="2"/>
      </rPr>
      <t>.</t>
    </r>
    <r>
      <rPr>
        <b/>
        <sz val="12"/>
        <rFont val="Arial"/>
        <family val="2"/>
      </rPr>
      <t xml:space="preserve"> </t>
    </r>
    <r>
      <rPr>
        <sz val="12"/>
        <rFont val="Arial"/>
        <family val="2"/>
      </rPr>
      <t>Revalidated on 25.06.2020.</t>
    </r>
  </si>
  <si>
    <t xml:space="preserve">F.Y. 2018-19 Released = Rs. 1.18 Cr., Utilized Rs. 20 lakhs.                                     F.Y. 2019-20 Released = Rs. 50.00 lakhs. utilized Rs. 50 lakh                                                            F.Y. 2020-21  Released = Rs. 1.97 Cr. (06.07.2020)    
Building is 80% completed &amp; traget date of completion is March,  2021.                                                                                                                                                             </t>
  </si>
  <si>
    <r>
      <t xml:space="preserve">Project sanctioned on 25.08.2017. </t>
    </r>
    <r>
      <rPr>
        <sz val="12"/>
        <rFont val="Arial"/>
        <family val="2"/>
      </rPr>
      <t xml:space="preserve"> Revalidated on 20.08.2020. 
Two Type-III qtrs &amp; 
one Type-II qtr are completed. 
Three Type-IV are yet to be completed as reported by the Comm'te on 20.11.2020</t>
    </r>
  </si>
  <si>
    <r>
      <t xml:space="preserve">F.Y. 2018-19 Released = Rs. 1.47 Cr.                                      Utilized = Nil                                                                F.Y. 2019-20 Released = Rs. 1.47 Cr.                                    Utilized = Rs. 0.52 Cr.                                                              F.Y. 2020-21 Released Rs. 96.00 lakh on 27.08.2020.
</t>
    </r>
    <r>
      <rPr>
        <b/>
        <sz val="12"/>
        <rFont val="Arial"/>
        <family val="2"/>
      </rPr>
      <t xml:space="preserve">
 Rs. 43.81 lakh have been utilized during current F.Y.
80% work completed.
Project is likely to be completed in next F.Y. as informed verbally on 15.02.2021.</t>
    </r>
  </si>
</sst>
</file>

<file path=xl/styles.xml><?xml version="1.0" encoding="utf-8"?>
<styleSheet xmlns="http://schemas.openxmlformats.org/spreadsheetml/2006/main">
  <fonts count="9">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b/>
      <sz val="11"/>
      <color theme="1"/>
      <name val="Arial"/>
      <family val="2"/>
    </font>
    <font>
      <sz val="12"/>
      <color theme="1"/>
      <name val="Arial"/>
      <family val="2"/>
    </font>
    <font>
      <sz val="11"/>
      <name val="Arial"/>
      <family val="2"/>
    </font>
    <font>
      <b/>
      <sz val="9"/>
      <color rgb="FF000000"/>
      <name val="Arial"/>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4">
    <xf numFmtId="0" fontId="0" fillId="0" borderId="0" xfId="0"/>
    <xf numFmtId="0" fontId="1" fillId="2" borderId="2" xfId="0" applyFont="1" applyFill="1" applyBorder="1" applyAlignment="1">
      <alignment vertical="center"/>
    </xf>
    <xf numFmtId="0" fontId="2" fillId="2" borderId="1" xfId="0" applyFont="1" applyFill="1" applyBorder="1" applyAlignment="1">
      <alignment horizontal="center" vertical="center" wrapText="1"/>
    </xf>
    <xf numFmtId="0" fontId="2" fillId="2" borderId="0" xfId="0" applyFont="1" applyFill="1" applyAlignment="1">
      <alignment vertical="center"/>
    </xf>
    <xf numFmtId="0" fontId="2" fillId="2" borderId="3" xfId="0" applyFont="1" applyFill="1" applyBorder="1" applyAlignment="1">
      <alignment horizontal="center" vertical="center" wrapText="1"/>
    </xf>
    <xf numFmtId="0" fontId="2" fillId="2" borderId="0" xfId="0" applyFont="1" applyFill="1"/>
    <xf numFmtId="0" fontId="4" fillId="2" borderId="1" xfId="0" applyFont="1" applyFill="1" applyBorder="1" applyAlignment="1">
      <alignment horizontal="center" vertical="center" wrapText="1"/>
    </xf>
    <xf numFmtId="0" fontId="2" fillId="2" borderId="0" xfId="0" applyFont="1" applyFill="1" applyAlignment="1">
      <alignment horizontal="center" vertical="center"/>
    </xf>
    <xf numFmtId="2"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Font="1" applyFill="1" applyBorder="1" applyAlignment="1">
      <alignment wrapText="1"/>
    </xf>
    <xf numFmtId="0" fontId="2" fillId="2" borderId="0" xfId="0" applyFont="1" applyFill="1" applyAlignment="1">
      <alignment vertical="center" wrapText="1"/>
    </xf>
    <xf numFmtId="0" fontId="4" fillId="2"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4" fillId="2" borderId="1" xfId="0" applyFont="1" applyFill="1" applyBorder="1" applyAlignment="1">
      <alignment horizontal="left" vertical="top" wrapText="1"/>
    </xf>
    <xf numFmtId="0" fontId="4" fillId="2" borderId="2" xfId="0" applyFont="1" applyFill="1" applyBorder="1" applyAlignment="1">
      <alignment horizontal="center" vertical="center" wrapText="1"/>
    </xf>
    <xf numFmtId="0" fontId="2" fillId="2" borderId="0" xfId="0" applyFont="1" applyFill="1" applyAlignment="1">
      <alignment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J4" sqref="J4:K4"/>
    </sheetView>
  </sheetViews>
  <sheetFormatPr defaultColWidth="9.140625" defaultRowHeight="15"/>
  <cols>
    <col min="1" max="1" width="7" style="19" customWidth="1"/>
    <col min="2" max="2" width="13.85546875" style="19" customWidth="1"/>
    <col min="3" max="3" width="23.28515625" style="19" customWidth="1"/>
    <col min="4" max="4" width="23.1406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52.7109375" style="19" customWidth="1"/>
    <col min="11" max="11" width="27.42578125" style="19" customWidth="1"/>
    <col min="12" max="12" width="1.140625" style="16" hidden="1" customWidth="1"/>
    <col min="13" max="13" width="14.28515625" style="2" hidden="1" customWidth="1"/>
    <col min="14" max="14" width="8.7109375" style="5" customWidth="1"/>
    <col min="15" max="16384" width="9.140625" style="5"/>
  </cols>
  <sheetData>
    <row r="1" spans="1:13" s="3" customFormat="1" ht="40.5" customHeight="1">
      <c r="A1" s="22" t="s">
        <v>158</v>
      </c>
      <c r="B1" s="22"/>
      <c r="C1" s="22"/>
      <c r="D1" s="22"/>
      <c r="E1" s="22"/>
      <c r="F1" s="22"/>
      <c r="G1" s="22"/>
      <c r="H1" s="22"/>
      <c r="I1" s="22"/>
      <c r="J1" s="22"/>
      <c r="K1" s="22"/>
      <c r="L1" s="1"/>
      <c r="M1" s="2"/>
    </row>
    <row r="2" spans="1:13" ht="54" customHeight="1">
      <c r="A2" s="23" t="s">
        <v>0</v>
      </c>
      <c r="B2" s="20" t="s">
        <v>1</v>
      </c>
      <c r="C2" s="23" t="s">
        <v>2</v>
      </c>
      <c r="D2" s="23" t="s">
        <v>3</v>
      </c>
      <c r="E2" s="23" t="s">
        <v>4</v>
      </c>
      <c r="F2" s="23" t="s">
        <v>5</v>
      </c>
      <c r="G2" s="23" t="s">
        <v>6</v>
      </c>
      <c r="H2" s="23" t="s">
        <v>7</v>
      </c>
      <c r="I2" s="23" t="s">
        <v>8</v>
      </c>
      <c r="J2" s="23" t="s">
        <v>9</v>
      </c>
      <c r="K2" s="20" t="s">
        <v>10</v>
      </c>
      <c r="L2" s="4"/>
    </row>
    <row r="3" spans="1:13" ht="0.75" customHeight="1">
      <c r="A3" s="23"/>
      <c r="B3" s="20"/>
      <c r="C3" s="23"/>
      <c r="D3" s="23"/>
      <c r="E3" s="23"/>
      <c r="F3" s="23"/>
      <c r="G3" s="23"/>
      <c r="H3" s="23"/>
      <c r="I3" s="23"/>
      <c r="J3" s="23"/>
      <c r="K3" s="20"/>
      <c r="L3" s="4"/>
    </row>
    <row r="4" spans="1:13" ht="409.5" customHeight="1">
      <c r="A4" s="6">
        <v>1</v>
      </c>
      <c r="B4" s="6" t="s">
        <v>11</v>
      </c>
      <c r="C4" s="6" t="s">
        <v>12</v>
      </c>
      <c r="D4" s="6" t="s">
        <v>13</v>
      </c>
      <c r="E4" s="6" t="s">
        <v>14</v>
      </c>
      <c r="F4" s="6">
        <v>31.87</v>
      </c>
      <c r="G4" s="6"/>
      <c r="H4" s="6"/>
      <c r="I4" s="6"/>
      <c r="J4" s="21" t="s">
        <v>167</v>
      </c>
      <c r="K4" s="15" t="s">
        <v>168</v>
      </c>
      <c r="L4" s="2" t="s">
        <v>15</v>
      </c>
      <c r="M4" s="2" t="s">
        <v>16</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1.28515625" style="19" customWidth="1"/>
    <col min="11" max="11" width="36.42578125" style="19" customWidth="1"/>
    <col min="12" max="12" width="0.28515625" style="16" customWidth="1"/>
    <col min="13" max="13" width="14.28515625" style="2" hidden="1" customWidth="1"/>
    <col min="14" max="14" width="8.7109375" style="5" customWidth="1"/>
    <col min="15" max="16384" width="9.140625" style="5"/>
  </cols>
  <sheetData>
    <row r="1" spans="1:14" s="3" customFormat="1" ht="40.5" customHeight="1">
      <c r="A1" s="22" t="s">
        <v>159</v>
      </c>
      <c r="B1" s="22"/>
      <c r="C1" s="22"/>
      <c r="D1" s="22"/>
      <c r="E1" s="22"/>
      <c r="F1" s="22"/>
      <c r="G1" s="22"/>
      <c r="H1" s="22"/>
      <c r="I1" s="22"/>
      <c r="J1" s="22"/>
      <c r="K1" s="22"/>
      <c r="L1" s="1"/>
      <c r="M1" s="2"/>
    </row>
    <row r="2" spans="1:14" ht="54" customHeight="1">
      <c r="A2" s="23" t="s">
        <v>0</v>
      </c>
      <c r="B2" s="20" t="s">
        <v>1</v>
      </c>
      <c r="C2" s="23" t="s">
        <v>2</v>
      </c>
      <c r="D2" s="23" t="s">
        <v>3</v>
      </c>
      <c r="E2" s="23" t="s">
        <v>4</v>
      </c>
      <c r="F2" s="23" t="s">
        <v>5</v>
      </c>
      <c r="G2" s="23" t="s">
        <v>6</v>
      </c>
      <c r="H2" s="23" t="s">
        <v>7</v>
      </c>
      <c r="I2" s="23" t="s">
        <v>8</v>
      </c>
      <c r="J2" s="23" t="s">
        <v>9</v>
      </c>
      <c r="K2" s="20" t="s">
        <v>10</v>
      </c>
      <c r="L2" s="4"/>
    </row>
    <row r="3" spans="1:14" ht="0.75" customHeight="1">
      <c r="A3" s="23"/>
      <c r="B3" s="20"/>
      <c r="C3" s="23"/>
      <c r="D3" s="23"/>
      <c r="E3" s="23"/>
      <c r="F3" s="23"/>
      <c r="G3" s="23"/>
      <c r="H3" s="23"/>
      <c r="I3" s="23"/>
      <c r="J3" s="23"/>
      <c r="K3" s="20"/>
      <c r="L3" s="4"/>
    </row>
    <row r="4" spans="1:14" ht="265.5" customHeight="1">
      <c r="A4" s="6">
        <v>1</v>
      </c>
      <c r="B4" s="6" t="s">
        <v>19</v>
      </c>
      <c r="C4" s="6" t="s">
        <v>20</v>
      </c>
      <c r="D4" s="6" t="s">
        <v>21</v>
      </c>
      <c r="E4" s="6" t="s">
        <v>14</v>
      </c>
      <c r="F4" s="6">
        <v>43.67</v>
      </c>
      <c r="G4" s="6" t="s">
        <v>18</v>
      </c>
      <c r="H4" s="6" t="s">
        <v>22</v>
      </c>
      <c r="I4" s="6"/>
      <c r="J4" s="6" t="s">
        <v>169</v>
      </c>
      <c r="K4" s="6" t="s">
        <v>170</v>
      </c>
      <c r="L4" s="2" t="s">
        <v>15</v>
      </c>
      <c r="M4" s="2" t="s">
        <v>15</v>
      </c>
      <c r="N4" s="7"/>
    </row>
    <row r="5" spans="1:14" ht="216" customHeight="1">
      <c r="A5" s="6">
        <v>2</v>
      </c>
      <c r="B5" s="6" t="s">
        <v>19</v>
      </c>
      <c r="C5" s="6" t="s">
        <v>23</v>
      </c>
      <c r="D5" s="6" t="s">
        <v>24</v>
      </c>
      <c r="E5" s="6" t="s">
        <v>25</v>
      </c>
      <c r="F5" s="6">
        <v>1.24</v>
      </c>
      <c r="G5" s="6"/>
      <c r="H5" s="6"/>
      <c r="I5" s="6"/>
      <c r="J5" s="21" t="s">
        <v>171</v>
      </c>
      <c r="K5" s="6" t="s">
        <v>172</v>
      </c>
      <c r="L5" s="2" t="s">
        <v>15</v>
      </c>
      <c r="M5" s="2" t="s">
        <v>16</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3.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J4" sqref="J4:K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0.140625" style="16" customWidth="1"/>
    <col min="13" max="13" width="14.28515625" style="2" hidden="1" customWidth="1"/>
    <col min="14" max="14" width="8.7109375" style="5" customWidth="1"/>
    <col min="15" max="16384" width="9.140625" style="5"/>
  </cols>
  <sheetData>
    <row r="1" spans="1:14" s="3" customFormat="1" ht="40.5" customHeight="1">
      <c r="A1" s="22" t="s">
        <v>26</v>
      </c>
      <c r="B1" s="22"/>
      <c r="C1" s="22"/>
      <c r="D1" s="22"/>
      <c r="E1" s="22"/>
      <c r="F1" s="22"/>
      <c r="G1" s="22"/>
      <c r="H1" s="22"/>
      <c r="I1" s="22"/>
      <c r="J1" s="22"/>
      <c r="K1" s="22"/>
      <c r="L1" s="1"/>
      <c r="M1" s="2"/>
    </row>
    <row r="2" spans="1:14" ht="54" customHeight="1">
      <c r="A2" s="23" t="s">
        <v>0</v>
      </c>
      <c r="B2" s="20" t="s">
        <v>1</v>
      </c>
      <c r="C2" s="23" t="s">
        <v>2</v>
      </c>
      <c r="D2" s="23" t="s">
        <v>3</v>
      </c>
      <c r="E2" s="23" t="s">
        <v>4</v>
      </c>
      <c r="F2" s="23" t="s">
        <v>5</v>
      </c>
      <c r="G2" s="23" t="s">
        <v>6</v>
      </c>
      <c r="H2" s="23" t="s">
        <v>7</v>
      </c>
      <c r="I2" s="23" t="s">
        <v>8</v>
      </c>
      <c r="J2" s="23" t="s">
        <v>9</v>
      </c>
      <c r="K2" s="20" t="s">
        <v>10</v>
      </c>
      <c r="L2" s="4"/>
    </row>
    <row r="3" spans="1:14" ht="0.75" customHeight="1">
      <c r="A3" s="23"/>
      <c r="B3" s="20"/>
      <c r="C3" s="23"/>
      <c r="D3" s="23"/>
      <c r="E3" s="23"/>
      <c r="F3" s="23"/>
      <c r="G3" s="23"/>
      <c r="H3" s="23"/>
      <c r="I3" s="23"/>
      <c r="J3" s="23"/>
      <c r="K3" s="20"/>
      <c r="L3" s="4"/>
    </row>
    <row r="4" spans="1:14" ht="192.75" customHeight="1">
      <c r="A4" s="6">
        <v>1</v>
      </c>
      <c r="B4" s="6" t="s">
        <v>26</v>
      </c>
      <c r="C4" s="6" t="s">
        <v>27</v>
      </c>
      <c r="D4" s="9" t="s">
        <v>28</v>
      </c>
      <c r="E4" s="6" t="s">
        <v>14</v>
      </c>
      <c r="F4" s="8">
        <v>2.19</v>
      </c>
      <c r="G4" s="6" t="s">
        <v>18</v>
      </c>
      <c r="H4" s="6" t="s">
        <v>29</v>
      </c>
      <c r="I4" s="6"/>
      <c r="J4" s="21" t="s">
        <v>173</v>
      </c>
      <c r="K4" s="6" t="s">
        <v>30</v>
      </c>
      <c r="L4" s="2" t="s">
        <v>15</v>
      </c>
      <c r="M4" s="2" t="s">
        <v>15</v>
      </c>
      <c r="N4" s="7"/>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4.xml><?xml version="1.0" encoding="utf-8"?>
<worksheet xmlns="http://schemas.openxmlformats.org/spreadsheetml/2006/main" xmlns:r="http://schemas.openxmlformats.org/officeDocument/2006/relationships">
  <dimension ref="A1:N15"/>
  <sheetViews>
    <sheetView showGridLines="0" showRuler="0" showWhiteSpace="0" view="pageBreakPreview" zoomScaleSheetLayoutView="100" zoomScalePageLayoutView="70" workbookViewId="0">
      <selection activeCell="J4" sqref="J4:K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0.28515625" style="16" customWidth="1"/>
    <col min="13" max="13" width="14.28515625" style="2" hidden="1" customWidth="1"/>
    <col min="14" max="14" width="8.7109375" style="5" customWidth="1"/>
    <col min="15" max="16384" width="9.140625" style="5"/>
  </cols>
  <sheetData>
    <row r="1" spans="1:14" s="3" customFormat="1" ht="40.5" customHeight="1">
      <c r="A1" s="22" t="s">
        <v>160</v>
      </c>
      <c r="B1" s="22"/>
      <c r="C1" s="22"/>
      <c r="D1" s="22"/>
      <c r="E1" s="22"/>
      <c r="F1" s="22"/>
      <c r="G1" s="22"/>
      <c r="H1" s="22"/>
      <c r="I1" s="22"/>
      <c r="J1" s="22"/>
      <c r="K1" s="22"/>
      <c r="L1" s="1"/>
      <c r="M1" s="2"/>
    </row>
    <row r="2" spans="1:14" ht="54" customHeight="1">
      <c r="A2" s="23" t="s">
        <v>0</v>
      </c>
      <c r="B2" s="20" t="s">
        <v>1</v>
      </c>
      <c r="C2" s="23" t="s">
        <v>2</v>
      </c>
      <c r="D2" s="23" t="s">
        <v>3</v>
      </c>
      <c r="E2" s="23" t="s">
        <v>4</v>
      </c>
      <c r="F2" s="23" t="s">
        <v>5</v>
      </c>
      <c r="G2" s="23" t="s">
        <v>6</v>
      </c>
      <c r="H2" s="23" t="s">
        <v>7</v>
      </c>
      <c r="I2" s="23" t="s">
        <v>8</v>
      </c>
      <c r="J2" s="23" t="s">
        <v>9</v>
      </c>
      <c r="K2" s="20" t="s">
        <v>10</v>
      </c>
      <c r="L2" s="4"/>
    </row>
    <row r="3" spans="1:14" ht="0.75" customHeight="1">
      <c r="A3" s="23"/>
      <c r="B3" s="20"/>
      <c r="C3" s="23"/>
      <c r="D3" s="23"/>
      <c r="E3" s="23"/>
      <c r="F3" s="23"/>
      <c r="G3" s="23"/>
      <c r="H3" s="23"/>
      <c r="I3" s="23"/>
      <c r="J3" s="23"/>
      <c r="K3" s="20"/>
      <c r="L3" s="4"/>
    </row>
    <row r="4" spans="1:14" ht="234.75" customHeight="1">
      <c r="A4" s="6">
        <v>1</v>
      </c>
      <c r="B4" s="6" t="s">
        <v>33</v>
      </c>
      <c r="C4" s="6" t="s">
        <v>34</v>
      </c>
      <c r="D4" s="10" t="s">
        <v>35</v>
      </c>
      <c r="E4" s="6" t="s">
        <v>14</v>
      </c>
      <c r="F4" s="6">
        <v>0.89</v>
      </c>
      <c r="G4" s="6" t="s">
        <v>18</v>
      </c>
      <c r="H4" s="6" t="s">
        <v>36</v>
      </c>
      <c r="I4" s="6" t="s">
        <v>37</v>
      </c>
      <c r="J4" s="21" t="s">
        <v>174</v>
      </c>
      <c r="K4" s="6" t="s">
        <v>175</v>
      </c>
      <c r="L4" s="2" t="s">
        <v>15</v>
      </c>
      <c r="M4" s="2" t="s">
        <v>16</v>
      </c>
      <c r="N4" s="7"/>
    </row>
    <row r="5" spans="1:14">
      <c r="M5" s="2">
        <v>2</v>
      </c>
    </row>
    <row r="6" spans="1:14">
      <c r="M6" s="2">
        <v>0.1</v>
      </c>
    </row>
    <row r="7" spans="1:14">
      <c r="M7" s="2">
        <v>0.02</v>
      </c>
    </row>
    <row r="8" spans="1:14">
      <c r="M8" s="2">
        <v>0.57999999999999996</v>
      </c>
    </row>
    <row r="9" spans="1:14">
      <c r="M9" s="2">
        <v>3</v>
      </c>
    </row>
    <row r="10" spans="1:14">
      <c r="M10" s="2">
        <v>1.5</v>
      </c>
    </row>
    <row r="11" spans="1:14">
      <c r="M11" s="2">
        <v>14.8</v>
      </c>
    </row>
    <row r="12" spans="1:14">
      <c r="M12" s="2">
        <v>14.7</v>
      </c>
    </row>
    <row r="13" spans="1:14">
      <c r="M13" s="2">
        <v>0.14000000000000001</v>
      </c>
    </row>
    <row r="14" spans="1:14">
      <c r="M14" s="2">
        <v>2.2999999999999998</v>
      </c>
    </row>
    <row r="15" spans="1:14">
      <c r="M15" s="2">
        <f>SUM(M5:M14)</f>
        <v>39.14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5.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10.85546875" style="16" customWidth="1"/>
    <col min="13" max="13" width="14.28515625" style="2" hidden="1" customWidth="1"/>
    <col min="14" max="14" width="8.7109375" style="5" customWidth="1"/>
    <col min="15" max="16384" width="9.140625" style="5"/>
  </cols>
  <sheetData>
    <row r="1" spans="1:13" s="3" customFormat="1" ht="40.5" customHeight="1">
      <c r="A1" s="22" t="s">
        <v>38</v>
      </c>
      <c r="B1" s="22"/>
      <c r="C1" s="22"/>
      <c r="D1" s="22"/>
      <c r="E1" s="22"/>
      <c r="F1" s="22"/>
      <c r="G1" s="22"/>
      <c r="H1" s="22"/>
      <c r="I1" s="22"/>
      <c r="J1" s="22"/>
      <c r="K1" s="22"/>
      <c r="L1" s="1"/>
      <c r="M1" s="2"/>
    </row>
    <row r="2" spans="1:13" ht="54" customHeight="1">
      <c r="A2" s="23" t="s">
        <v>0</v>
      </c>
      <c r="B2" s="20" t="s">
        <v>1</v>
      </c>
      <c r="C2" s="23" t="s">
        <v>2</v>
      </c>
      <c r="D2" s="23" t="s">
        <v>3</v>
      </c>
      <c r="E2" s="23" t="s">
        <v>4</v>
      </c>
      <c r="F2" s="23" t="s">
        <v>5</v>
      </c>
      <c r="G2" s="23" t="s">
        <v>6</v>
      </c>
      <c r="H2" s="23" t="s">
        <v>7</v>
      </c>
      <c r="I2" s="23" t="s">
        <v>8</v>
      </c>
      <c r="J2" s="23" t="s">
        <v>9</v>
      </c>
      <c r="K2" s="20" t="s">
        <v>10</v>
      </c>
      <c r="L2" s="4"/>
    </row>
    <row r="3" spans="1:13" ht="0.75" customHeight="1">
      <c r="A3" s="23"/>
      <c r="B3" s="20"/>
      <c r="C3" s="23"/>
      <c r="D3" s="23"/>
      <c r="E3" s="23"/>
      <c r="F3" s="23"/>
      <c r="G3" s="23"/>
      <c r="H3" s="23"/>
      <c r="I3" s="23"/>
      <c r="J3" s="23"/>
      <c r="K3" s="20"/>
      <c r="L3" s="4"/>
    </row>
    <row r="4" spans="1:13" ht="211.5" customHeight="1">
      <c r="A4" s="6">
        <v>1</v>
      </c>
      <c r="B4" s="6" t="s">
        <v>38</v>
      </c>
      <c r="C4" s="6" t="s">
        <v>39</v>
      </c>
      <c r="D4" s="6" t="s">
        <v>40</v>
      </c>
      <c r="E4" s="6" t="s">
        <v>17</v>
      </c>
      <c r="F4" s="6">
        <v>67.569999999999993</v>
      </c>
      <c r="G4" s="6" t="s">
        <v>18</v>
      </c>
      <c r="H4" s="6" t="s">
        <v>41</v>
      </c>
      <c r="I4" s="6" t="s">
        <v>42</v>
      </c>
      <c r="J4" s="6" t="s">
        <v>43</v>
      </c>
      <c r="K4" s="6" t="s">
        <v>176</v>
      </c>
      <c r="L4" s="2" t="s">
        <v>15</v>
      </c>
      <c r="M4" s="2" t="s">
        <v>16</v>
      </c>
    </row>
    <row r="5" spans="1:13" ht="160.5" customHeight="1">
      <c r="A5" s="6">
        <v>2</v>
      </c>
      <c r="B5" s="6" t="s">
        <v>44</v>
      </c>
      <c r="C5" s="6" t="s">
        <v>45</v>
      </c>
      <c r="D5" s="11" t="s">
        <v>46</v>
      </c>
      <c r="E5" s="6" t="s">
        <v>25</v>
      </c>
      <c r="F5" s="6">
        <v>4.1399999999999997</v>
      </c>
      <c r="G5" s="12"/>
      <c r="H5" s="12"/>
      <c r="I5" s="12"/>
      <c r="J5" s="21" t="s">
        <v>177</v>
      </c>
      <c r="K5" s="6" t="s">
        <v>178</v>
      </c>
      <c r="L5" s="2" t="s">
        <v>15</v>
      </c>
      <c r="M5" s="2" t="s">
        <v>15</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6.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39.7109375" style="19" customWidth="1"/>
    <col min="11" max="11" width="36.5703125" style="19" customWidth="1"/>
    <col min="12" max="12" width="0.42578125" style="16" hidden="1" customWidth="1"/>
    <col min="13" max="13" width="14.28515625" style="2" hidden="1" customWidth="1"/>
    <col min="14" max="14" width="8.7109375" style="5" customWidth="1"/>
    <col min="15" max="16384" width="9.140625" style="5"/>
  </cols>
  <sheetData>
    <row r="1" spans="1:14" s="3" customFormat="1" ht="40.5" customHeight="1">
      <c r="A1" s="22" t="s">
        <v>161</v>
      </c>
      <c r="B1" s="22"/>
      <c r="C1" s="22"/>
      <c r="D1" s="22"/>
      <c r="E1" s="22"/>
      <c r="F1" s="22"/>
      <c r="G1" s="22"/>
      <c r="H1" s="22"/>
      <c r="I1" s="22"/>
      <c r="J1" s="22"/>
      <c r="K1" s="22"/>
      <c r="L1" s="1"/>
      <c r="M1" s="2"/>
    </row>
    <row r="2" spans="1:14" ht="54" customHeight="1">
      <c r="A2" s="23" t="s">
        <v>0</v>
      </c>
      <c r="B2" s="20" t="s">
        <v>1</v>
      </c>
      <c r="C2" s="23" t="s">
        <v>2</v>
      </c>
      <c r="D2" s="23" t="s">
        <v>3</v>
      </c>
      <c r="E2" s="23" t="s">
        <v>4</v>
      </c>
      <c r="F2" s="23" t="s">
        <v>5</v>
      </c>
      <c r="G2" s="23" t="s">
        <v>6</v>
      </c>
      <c r="H2" s="23" t="s">
        <v>7</v>
      </c>
      <c r="I2" s="23" t="s">
        <v>8</v>
      </c>
      <c r="J2" s="23" t="s">
        <v>9</v>
      </c>
      <c r="K2" s="20" t="s">
        <v>10</v>
      </c>
      <c r="L2" s="4"/>
    </row>
    <row r="3" spans="1:14" ht="0.75" customHeight="1">
      <c r="A3" s="23"/>
      <c r="B3" s="20"/>
      <c r="C3" s="23"/>
      <c r="D3" s="23"/>
      <c r="E3" s="23"/>
      <c r="F3" s="23"/>
      <c r="G3" s="23"/>
      <c r="H3" s="23"/>
      <c r="I3" s="23"/>
      <c r="J3" s="23"/>
      <c r="K3" s="20"/>
      <c r="L3" s="4"/>
    </row>
    <row r="4" spans="1:14" ht="198" customHeight="1">
      <c r="A4" s="6">
        <v>1</v>
      </c>
      <c r="B4" s="6" t="s">
        <v>47</v>
      </c>
      <c r="C4" s="6" t="s">
        <v>48</v>
      </c>
      <c r="D4" s="6" t="s">
        <v>49</v>
      </c>
      <c r="E4" s="6" t="s">
        <v>14</v>
      </c>
      <c r="F4" s="6">
        <v>348.77</v>
      </c>
      <c r="G4" s="6" t="s">
        <v>18</v>
      </c>
      <c r="H4" s="6" t="s">
        <v>50</v>
      </c>
      <c r="I4" s="6" t="s">
        <v>51</v>
      </c>
      <c r="J4" s="6" t="s">
        <v>179</v>
      </c>
      <c r="K4" s="15" t="s">
        <v>180</v>
      </c>
      <c r="L4" s="2" t="s">
        <v>15</v>
      </c>
      <c r="M4" s="2" t="s">
        <v>15</v>
      </c>
      <c r="N4" s="14"/>
    </row>
    <row r="5" spans="1:14" ht="278.25" customHeight="1">
      <c r="A5" s="6">
        <v>2</v>
      </c>
      <c r="B5" s="6" t="s">
        <v>47</v>
      </c>
      <c r="C5" s="6" t="s">
        <v>52</v>
      </c>
      <c r="D5" s="6" t="s">
        <v>53</v>
      </c>
      <c r="E5" s="6" t="s">
        <v>54</v>
      </c>
      <c r="F5" s="8">
        <v>65.42</v>
      </c>
      <c r="G5" s="13"/>
      <c r="H5" s="6"/>
      <c r="I5" s="6" t="s">
        <v>15</v>
      </c>
      <c r="J5" s="6" t="s">
        <v>181</v>
      </c>
      <c r="K5" s="15" t="s">
        <v>182</v>
      </c>
      <c r="L5" s="2" t="s">
        <v>15</v>
      </c>
      <c r="M5" s="2" t="s">
        <v>15</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7.xml><?xml version="1.0" encoding="utf-8"?>
<worksheet xmlns="http://schemas.openxmlformats.org/spreadsheetml/2006/main" xmlns:r="http://schemas.openxmlformats.org/officeDocument/2006/relationships">
  <dimension ref="A1:P18"/>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0.140625" style="16" customWidth="1"/>
    <col min="13" max="13" width="14.28515625" style="2" hidden="1" customWidth="1"/>
    <col min="14" max="14" width="8.7109375" style="5" customWidth="1"/>
    <col min="15" max="16384" width="9.140625" style="5"/>
  </cols>
  <sheetData>
    <row r="1" spans="1:16" s="3" customFormat="1" ht="40.5" customHeight="1">
      <c r="A1" s="22" t="s">
        <v>55</v>
      </c>
      <c r="B1" s="22"/>
      <c r="C1" s="22"/>
      <c r="D1" s="22"/>
      <c r="E1" s="22"/>
      <c r="F1" s="22"/>
      <c r="G1" s="22"/>
      <c r="H1" s="22"/>
      <c r="I1" s="22"/>
      <c r="J1" s="22"/>
      <c r="K1" s="22"/>
      <c r="L1" s="1"/>
      <c r="M1" s="2"/>
    </row>
    <row r="2" spans="1:16" ht="54" customHeight="1">
      <c r="A2" s="23" t="s">
        <v>0</v>
      </c>
      <c r="B2" s="20" t="s">
        <v>1</v>
      </c>
      <c r="C2" s="23" t="s">
        <v>2</v>
      </c>
      <c r="D2" s="23" t="s">
        <v>3</v>
      </c>
      <c r="E2" s="23" t="s">
        <v>4</v>
      </c>
      <c r="F2" s="23" t="s">
        <v>5</v>
      </c>
      <c r="G2" s="23" t="s">
        <v>6</v>
      </c>
      <c r="H2" s="23" t="s">
        <v>7</v>
      </c>
      <c r="I2" s="23" t="s">
        <v>8</v>
      </c>
      <c r="J2" s="23" t="s">
        <v>9</v>
      </c>
      <c r="K2" s="20" t="s">
        <v>10</v>
      </c>
      <c r="L2" s="4"/>
    </row>
    <row r="3" spans="1:16" ht="0.75" customHeight="1">
      <c r="A3" s="23"/>
      <c r="B3" s="20"/>
      <c r="C3" s="23"/>
      <c r="D3" s="23"/>
      <c r="E3" s="23"/>
      <c r="F3" s="23"/>
      <c r="G3" s="23"/>
      <c r="H3" s="23"/>
      <c r="I3" s="23"/>
      <c r="J3" s="23"/>
      <c r="K3" s="20"/>
      <c r="L3" s="4"/>
    </row>
    <row r="4" spans="1:16" ht="264.75" customHeight="1">
      <c r="A4" s="6">
        <v>1</v>
      </c>
      <c r="B4" s="6" t="s">
        <v>55</v>
      </c>
      <c r="C4" s="6" t="s">
        <v>56</v>
      </c>
      <c r="D4" s="6" t="s">
        <v>57</v>
      </c>
      <c r="E4" s="6" t="s">
        <v>58</v>
      </c>
      <c r="F4" s="6">
        <v>227</v>
      </c>
      <c r="G4" s="6" t="s">
        <v>31</v>
      </c>
      <c r="H4" s="6" t="s">
        <v>32</v>
      </c>
      <c r="I4" s="6" t="s">
        <v>59</v>
      </c>
      <c r="J4" s="6" t="s">
        <v>183</v>
      </c>
      <c r="K4" s="6" t="s">
        <v>184</v>
      </c>
      <c r="L4" s="2" t="s">
        <v>15</v>
      </c>
      <c r="M4" s="2" t="s">
        <v>16</v>
      </c>
    </row>
    <row r="5" spans="1:16" ht="250.5" customHeight="1">
      <c r="A5" s="6">
        <v>2</v>
      </c>
      <c r="B5" s="6" t="s">
        <v>55</v>
      </c>
      <c r="C5" s="6" t="s">
        <v>60</v>
      </c>
      <c r="D5" s="6" t="s">
        <v>61</v>
      </c>
      <c r="E5" s="6" t="s">
        <v>62</v>
      </c>
      <c r="F5" s="6">
        <v>32.83</v>
      </c>
      <c r="G5" s="6"/>
      <c r="H5" s="6"/>
      <c r="I5" s="6"/>
      <c r="J5" s="6" t="s">
        <v>185</v>
      </c>
      <c r="K5" s="6"/>
      <c r="L5" s="2" t="s">
        <v>15</v>
      </c>
      <c r="M5" s="2" t="s">
        <v>15</v>
      </c>
      <c r="P5" s="5">
        <v>33</v>
      </c>
    </row>
    <row r="7" spans="1:16">
      <c r="M7" s="2">
        <v>3</v>
      </c>
    </row>
    <row r="8" spans="1:16">
      <c r="M8" s="2">
        <v>2</v>
      </c>
    </row>
    <row r="9" spans="1:16">
      <c r="M9" s="2">
        <v>0.1</v>
      </c>
    </row>
    <row r="10" spans="1:16">
      <c r="M10" s="2">
        <v>0.02</v>
      </c>
    </row>
    <row r="11" spans="1:16">
      <c r="M11" s="2">
        <v>0.57999999999999996</v>
      </c>
    </row>
    <row r="12" spans="1:16">
      <c r="M12" s="2">
        <v>3</v>
      </c>
    </row>
    <row r="13" spans="1:16">
      <c r="M13" s="2">
        <v>1.5</v>
      </c>
    </row>
    <row r="14" spans="1:16">
      <c r="M14" s="2">
        <v>14.8</v>
      </c>
    </row>
    <row r="15" spans="1:16">
      <c r="M15" s="2">
        <v>14.7</v>
      </c>
    </row>
    <row r="16" spans="1:16">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8.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4.8554687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0.140625" style="16" customWidth="1"/>
    <col min="13" max="13" width="14.28515625" style="2" hidden="1" customWidth="1"/>
    <col min="14" max="14" width="8.7109375" style="5" customWidth="1"/>
    <col min="15" max="16384" width="9.140625" style="5"/>
  </cols>
  <sheetData>
    <row r="1" spans="1:14" s="3" customFormat="1" ht="40.5" customHeight="1">
      <c r="A1" s="22" t="s">
        <v>162</v>
      </c>
      <c r="B1" s="22"/>
      <c r="C1" s="22"/>
      <c r="D1" s="22"/>
      <c r="E1" s="22"/>
      <c r="F1" s="22"/>
      <c r="G1" s="22"/>
      <c r="H1" s="22"/>
      <c r="I1" s="22"/>
      <c r="J1" s="22"/>
      <c r="K1" s="22"/>
      <c r="L1" s="1"/>
      <c r="M1" s="2"/>
    </row>
    <row r="2" spans="1:14" ht="54" customHeight="1">
      <c r="A2" s="23" t="s">
        <v>0</v>
      </c>
      <c r="B2" s="21" t="s">
        <v>1</v>
      </c>
      <c r="C2" s="23" t="s">
        <v>2</v>
      </c>
      <c r="D2" s="23" t="s">
        <v>3</v>
      </c>
      <c r="E2" s="23" t="s">
        <v>4</v>
      </c>
      <c r="F2" s="23" t="s">
        <v>5</v>
      </c>
      <c r="G2" s="23" t="s">
        <v>6</v>
      </c>
      <c r="H2" s="23" t="s">
        <v>7</v>
      </c>
      <c r="I2" s="23" t="s">
        <v>8</v>
      </c>
      <c r="J2" s="23" t="s">
        <v>9</v>
      </c>
      <c r="K2" s="21" t="s">
        <v>10</v>
      </c>
      <c r="L2" s="4"/>
    </row>
    <row r="3" spans="1:14" ht="0.75" customHeight="1">
      <c r="A3" s="23"/>
      <c r="B3" s="21"/>
      <c r="C3" s="23"/>
      <c r="D3" s="23"/>
      <c r="E3" s="23"/>
      <c r="F3" s="23"/>
      <c r="G3" s="23"/>
      <c r="H3" s="23"/>
      <c r="I3" s="23"/>
      <c r="J3" s="23"/>
      <c r="K3" s="21"/>
      <c r="L3" s="4"/>
    </row>
    <row r="4" spans="1:14" ht="311.25" customHeight="1">
      <c r="A4" s="6">
        <v>1</v>
      </c>
      <c r="B4" s="6" t="s">
        <v>63</v>
      </c>
      <c r="C4" s="6" t="s">
        <v>64</v>
      </c>
      <c r="D4" s="6" t="s">
        <v>65</v>
      </c>
      <c r="E4" s="6" t="s">
        <v>14</v>
      </c>
      <c r="F4" s="6">
        <v>64.5</v>
      </c>
      <c r="G4" s="6" t="s">
        <v>66</v>
      </c>
      <c r="H4" s="6"/>
      <c r="I4" s="6" t="s">
        <v>67</v>
      </c>
      <c r="J4" s="21" t="s">
        <v>186</v>
      </c>
      <c r="K4" s="6" t="s">
        <v>187</v>
      </c>
      <c r="L4" s="2" t="s">
        <v>15</v>
      </c>
      <c r="M4" s="2" t="s">
        <v>15</v>
      </c>
      <c r="N4" s="7"/>
    </row>
    <row r="5" spans="1:14" ht="104.25" customHeight="1">
      <c r="A5" s="6">
        <v>2</v>
      </c>
      <c r="B5" s="6" t="s">
        <v>63</v>
      </c>
      <c r="C5" s="6" t="s">
        <v>68</v>
      </c>
      <c r="D5" s="6" t="s">
        <v>69</v>
      </c>
      <c r="E5" s="6" t="s">
        <v>14</v>
      </c>
      <c r="F5" s="8">
        <v>0.08</v>
      </c>
      <c r="G5" s="6"/>
      <c r="H5" s="6"/>
      <c r="I5" s="6"/>
      <c r="J5" s="6" t="s">
        <v>70</v>
      </c>
      <c r="K5" s="11" t="s">
        <v>71</v>
      </c>
      <c r="L5" s="2" t="s">
        <v>15</v>
      </c>
      <c r="M5" s="2" t="s">
        <v>15</v>
      </c>
    </row>
    <row r="6" spans="1:14" ht="186" customHeight="1">
      <c r="A6" s="6">
        <v>3</v>
      </c>
      <c r="B6" s="6" t="s">
        <v>63</v>
      </c>
      <c r="C6" s="6" t="s">
        <v>72</v>
      </c>
      <c r="D6" s="6" t="s">
        <v>73</v>
      </c>
      <c r="E6" s="6" t="s">
        <v>25</v>
      </c>
      <c r="F6" s="8">
        <v>0.98</v>
      </c>
      <c r="G6" s="6"/>
      <c r="H6" s="6"/>
      <c r="I6" s="6"/>
      <c r="J6" s="6" t="s">
        <v>74</v>
      </c>
      <c r="K6" s="6" t="s">
        <v>188</v>
      </c>
      <c r="L6" s="2" t="s">
        <v>15</v>
      </c>
      <c r="M6" s="2" t="s">
        <v>15</v>
      </c>
    </row>
    <row r="7" spans="1:14" ht="98.25" customHeight="1">
      <c r="A7" s="6">
        <v>4</v>
      </c>
      <c r="B7" s="6" t="s">
        <v>75</v>
      </c>
      <c r="C7" s="6" t="s">
        <v>76</v>
      </c>
      <c r="D7" s="6" t="s">
        <v>77</v>
      </c>
      <c r="E7" s="6" t="s">
        <v>25</v>
      </c>
      <c r="F7" s="6">
        <v>0.25</v>
      </c>
      <c r="G7" s="6"/>
      <c r="H7" s="6"/>
      <c r="I7" s="6"/>
      <c r="J7" s="21" t="s">
        <v>78</v>
      </c>
      <c r="K7" s="6"/>
      <c r="L7" s="2" t="s">
        <v>15</v>
      </c>
      <c r="M7" s="2" t="s">
        <v>16</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9.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J4" sqref="J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34.140625" style="19" customWidth="1"/>
    <col min="11" max="11" width="27.28515625" style="19" customWidth="1"/>
    <col min="12" max="12" width="0.42578125" style="16" hidden="1" customWidth="1"/>
    <col min="13" max="13" width="14.28515625" style="2" hidden="1" customWidth="1"/>
    <col min="14" max="14" width="8.7109375" style="5" customWidth="1"/>
    <col min="15" max="16384" width="9.140625" style="5"/>
  </cols>
  <sheetData>
    <row r="1" spans="1:13" s="3" customFormat="1" ht="40.5" customHeight="1">
      <c r="A1" s="22" t="s">
        <v>79</v>
      </c>
      <c r="B1" s="22"/>
      <c r="C1" s="22"/>
      <c r="D1" s="22"/>
      <c r="E1" s="22"/>
      <c r="F1" s="22"/>
      <c r="G1" s="22"/>
      <c r="H1" s="22"/>
      <c r="I1" s="22"/>
      <c r="J1" s="22"/>
      <c r="K1" s="22"/>
      <c r="L1" s="1"/>
      <c r="M1" s="2"/>
    </row>
    <row r="2" spans="1:13" ht="54" customHeight="1">
      <c r="A2" s="23" t="s">
        <v>0</v>
      </c>
      <c r="B2" s="20" t="s">
        <v>1</v>
      </c>
      <c r="C2" s="23" t="s">
        <v>2</v>
      </c>
      <c r="D2" s="23" t="s">
        <v>3</v>
      </c>
      <c r="E2" s="23" t="s">
        <v>4</v>
      </c>
      <c r="F2" s="23" t="s">
        <v>5</v>
      </c>
      <c r="G2" s="23" t="s">
        <v>6</v>
      </c>
      <c r="H2" s="23" t="s">
        <v>7</v>
      </c>
      <c r="I2" s="23" t="s">
        <v>8</v>
      </c>
      <c r="J2" s="23" t="s">
        <v>9</v>
      </c>
      <c r="K2" s="20" t="s">
        <v>10</v>
      </c>
      <c r="L2" s="4"/>
    </row>
    <row r="3" spans="1:13" ht="0.75" customHeight="1">
      <c r="A3" s="23"/>
      <c r="B3" s="20"/>
      <c r="C3" s="23"/>
      <c r="D3" s="23"/>
      <c r="E3" s="23"/>
      <c r="F3" s="23"/>
      <c r="G3" s="23"/>
      <c r="H3" s="23"/>
      <c r="I3" s="23"/>
      <c r="J3" s="23"/>
      <c r="K3" s="20"/>
      <c r="L3" s="4"/>
    </row>
    <row r="4" spans="1:13" ht="399.75" customHeight="1">
      <c r="A4" s="6">
        <v>1</v>
      </c>
      <c r="B4" s="6" t="s">
        <v>79</v>
      </c>
      <c r="C4" s="6" t="s">
        <v>80</v>
      </c>
      <c r="D4" s="17" t="s">
        <v>81</v>
      </c>
      <c r="E4" s="6" t="s">
        <v>14</v>
      </c>
      <c r="F4" s="6">
        <v>28.04</v>
      </c>
      <c r="G4" s="6" t="s">
        <v>18</v>
      </c>
      <c r="H4" s="8" t="s">
        <v>22</v>
      </c>
      <c r="I4" s="8" t="s">
        <v>82</v>
      </c>
      <c r="J4" s="21" t="s">
        <v>189</v>
      </c>
      <c r="K4" s="6" t="s">
        <v>190</v>
      </c>
      <c r="L4" s="2" t="s">
        <v>15</v>
      </c>
      <c r="M4" s="2" t="s">
        <v>15</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0.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4" sqref="J4:K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0.140625" style="16" customWidth="1"/>
    <col min="13" max="13" width="14.28515625" style="2" hidden="1" customWidth="1"/>
    <col min="14" max="14" width="8.7109375" style="5" customWidth="1"/>
    <col min="15" max="16384" width="9.140625" style="5"/>
  </cols>
  <sheetData>
    <row r="1" spans="1:13" s="3" customFormat="1" ht="40.5" customHeight="1">
      <c r="A1" s="22" t="s">
        <v>83</v>
      </c>
      <c r="B1" s="22"/>
      <c r="C1" s="22"/>
      <c r="D1" s="22"/>
      <c r="E1" s="22"/>
      <c r="F1" s="22"/>
      <c r="G1" s="22"/>
      <c r="H1" s="22"/>
      <c r="I1" s="22"/>
      <c r="J1" s="22"/>
      <c r="K1" s="22"/>
      <c r="L1" s="1"/>
      <c r="M1" s="2"/>
    </row>
    <row r="2" spans="1:13" ht="54" customHeight="1">
      <c r="A2" s="23" t="s">
        <v>0</v>
      </c>
      <c r="B2" s="20" t="s">
        <v>1</v>
      </c>
      <c r="C2" s="23" t="s">
        <v>2</v>
      </c>
      <c r="D2" s="23" t="s">
        <v>3</v>
      </c>
      <c r="E2" s="23" t="s">
        <v>4</v>
      </c>
      <c r="F2" s="23" t="s">
        <v>5</v>
      </c>
      <c r="G2" s="23" t="s">
        <v>6</v>
      </c>
      <c r="H2" s="23" t="s">
        <v>7</v>
      </c>
      <c r="I2" s="23" t="s">
        <v>8</v>
      </c>
      <c r="J2" s="23" t="s">
        <v>9</v>
      </c>
      <c r="K2" s="20" t="s">
        <v>10</v>
      </c>
      <c r="L2" s="4"/>
    </row>
    <row r="3" spans="1:13" ht="0.75" customHeight="1">
      <c r="A3" s="23"/>
      <c r="B3" s="20"/>
      <c r="C3" s="23"/>
      <c r="D3" s="23"/>
      <c r="E3" s="23"/>
      <c r="F3" s="23"/>
      <c r="G3" s="23"/>
      <c r="H3" s="23"/>
      <c r="I3" s="23"/>
      <c r="J3" s="23"/>
      <c r="K3" s="20"/>
      <c r="L3" s="4"/>
    </row>
    <row r="4" spans="1:13" ht="118.5" customHeight="1">
      <c r="A4" s="6">
        <v>1</v>
      </c>
      <c r="B4" s="6" t="s">
        <v>83</v>
      </c>
      <c r="C4" s="6" t="s">
        <v>84</v>
      </c>
      <c r="D4" s="6" t="s">
        <v>85</v>
      </c>
      <c r="E4" s="6" t="s">
        <v>86</v>
      </c>
      <c r="F4" s="8">
        <v>1.3</v>
      </c>
      <c r="G4" s="6" t="s">
        <v>31</v>
      </c>
      <c r="H4" s="6" t="s">
        <v>32</v>
      </c>
      <c r="I4" s="6" t="s">
        <v>87</v>
      </c>
      <c r="J4" s="6" t="s">
        <v>88</v>
      </c>
      <c r="K4" s="6" t="s">
        <v>89</v>
      </c>
      <c r="L4" s="2" t="s">
        <v>15</v>
      </c>
      <c r="M4" s="2" t="s">
        <v>15</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1.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0.5703125" style="19" customWidth="1"/>
    <col min="11" max="11" width="27.5703125" style="19" customWidth="1"/>
    <col min="12" max="12" width="10.85546875" style="16" hidden="1" customWidth="1"/>
    <col min="13" max="13" width="14.28515625" style="2" hidden="1" customWidth="1"/>
    <col min="14" max="14" width="8.7109375" style="5" customWidth="1"/>
    <col min="15" max="16384" width="9.140625" style="5"/>
  </cols>
  <sheetData>
    <row r="1" spans="1:14" s="3" customFormat="1" ht="40.5" customHeight="1">
      <c r="A1" s="22" t="s">
        <v>90</v>
      </c>
      <c r="B1" s="22"/>
      <c r="C1" s="22"/>
      <c r="D1" s="22"/>
      <c r="E1" s="22"/>
      <c r="F1" s="22"/>
      <c r="G1" s="22"/>
      <c r="H1" s="22"/>
      <c r="I1" s="22"/>
      <c r="J1" s="22"/>
      <c r="K1" s="22"/>
      <c r="L1" s="1"/>
      <c r="M1" s="2"/>
    </row>
    <row r="2" spans="1:14" ht="54" customHeight="1">
      <c r="A2" s="23" t="s">
        <v>0</v>
      </c>
      <c r="B2" s="21" t="s">
        <v>1</v>
      </c>
      <c r="C2" s="23" t="s">
        <v>2</v>
      </c>
      <c r="D2" s="23" t="s">
        <v>3</v>
      </c>
      <c r="E2" s="23" t="s">
        <v>4</v>
      </c>
      <c r="F2" s="23" t="s">
        <v>5</v>
      </c>
      <c r="G2" s="23" t="s">
        <v>6</v>
      </c>
      <c r="H2" s="23" t="s">
        <v>7</v>
      </c>
      <c r="I2" s="23" t="s">
        <v>8</v>
      </c>
      <c r="J2" s="23" t="s">
        <v>9</v>
      </c>
      <c r="K2" s="21" t="s">
        <v>10</v>
      </c>
      <c r="L2" s="4"/>
    </row>
    <row r="3" spans="1:14" ht="0.75" customHeight="1">
      <c r="A3" s="23"/>
      <c r="B3" s="21"/>
      <c r="C3" s="23"/>
      <c r="D3" s="23"/>
      <c r="E3" s="23"/>
      <c r="F3" s="23"/>
      <c r="G3" s="23"/>
      <c r="H3" s="23"/>
      <c r="I3" s="23"/>
      <c r="J3" s="23"/>
      <c r="K3" s="21"/>
      <c r="L3" s="4"/>
    </row>
    <row r="4" spans="1:14" ht="383.25" customHeight="1">
      <c r="A4" s="6">
        <v>1</v>
      </c>
      <c r="B4" s="6" t="s">
        <v>90</v>
      </c>
      <c r="C4" s="6" t="s">
        <v>91</v>
      </c>
      <c r="D4" s="6" t="s">
        <v>92</v>
      </c>
      <c r="E4" s="6" t="s">
        <v>14</v>
      </c>
      <c r="F4" s="6">
        <v>9.7200000000000006</v>
      </c>
      <c r="G4" s="6" t="s">
        <v>31</v>
      </c>
      <c r="H4" s="6" t="s">
        <v>66</v>
      </c>
      <c r="I4" s="6" t="s">
        <v>93</v>
      </c>
      <c r="J4" s="6" t="s">
        <v>191</v>
      </c>
      <c r="K4" s="6" t="s">
        <v>192</v>
      </c>
      <c r="L4" s="2" t="s">
        <v>15</v>
      </c>
      <c r="M4" s="2" t="s">
        <v>15</v>
      </c>
    </row>
    <row r="5" spans="1:14" ht="129" customHeight="1">
      <c r="A5" s="6">
        <v>2</v>
      </c>
      <c r="B5" s="6" t="s">
        <v>90</v>
      </c>
      <c r="C5" s="6" t="s">
        <v>94</v>
      </c>
      <c r="D5" s="6" t="s">
        <v>95</v>
      </c>
      <c r="E5" s="6" t="s">
        <v>14</v>
      </c>
      <c r="F5" s="6">
        <v>1.1100000000000001</v>
      </c>
      <c r="G5" s="6"/>
      <c r="H5" s="6"/>
      <c r="I5" s="6" t="s">
        <v>67</v>
      </c>
      <c r="J5" s="21" t="s">
        <v>96</v>
      </c>
      <c r="K5" s="6" t="s">
        <v>97</v>
      </c>
      <c r="L5" s="2" t="s">
        <v>15</v>
      </c>
      <c r="M5" s="2" t="s">
        <v>16</v>
      </c>
      <c r="N5" s="16"/>
    </row>
    <row r="6" spans="1:14" ht="315.75" customHeight="1">
      <c r="A6" s="6">
        <v>3</v>
      </c>
      <c r="B6" s="6" t="s">
        <v>90</v>
      </c>
      <c r="C6" s="6" t="s">
        <v>98</v>
      </c>
      <c r="D6" s="6" t="s">
        <v>99</v>
      </c>
      <c r="E6" s="6" t="s">
        <v>14</v>
      </c>
      <c r="F6" s="8">
        <v>42.07</v>
      </c>
      <c r="G6" s="2"/>
      <c r="H6" s="6"/>
      <c r="I6" s="6"/>
      <c r="J6" s="21" t="s">
        <v>193</v>
      </c>
      <c r="K6" s="6" t="s">
        <v>194</v>
      </c>
      <c r="L6" s="2" t="s">
        <v>15</v>
      </c>
      <c r="M6" s="2" t="s">
        <v>15</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2.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J4" sqref="J4:K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0.28515625" style="16" customWidth="1"/>
    <col min="13" max="13" width="14.28515625" style="2" hidden="1" customWidth="1"/>
    <col min="14" max="14" width="8.7109375" style="5" customWidth="1"/>
    <col min="15" max="16384" width="9.140625" style="5"/>
  </cols>
  <sheetData>
    <row r="1" spans="1:14" s="3" customFormat="1" ht="40.5" customHeight="1">
      <c r="A1" s="22" t="s">
        <v>100</v>
      </c>
      <c r="B1" s="22"/>
      <c r="C1" s="22"/>
      <c r="D1" s="22"/>
      <c r="E1" s="22"/>
      <c r="F1" s="22"/>
      <c r="G1" s="22"/>
      <c r="H1" s="22"/>
      <c r="I1" s="22"/>
      <c r="J1" s="22"/>
      <c r="K1" s="22"/>
      <c r="L1" s="1"/>
      <c r="M1" s="2"/>
    </row>
    <row r="2" spans="1:14" ht="54" customHeight="1">
      <c r="A2" s="23" t="s">
        <v>0</v>
      </c>
      <c r="B2" s="20" t="s">
        <v>1</v>
      </c>
      <c r="C2" s="23" t="s">
        <v>2</v>
      </c>
      <c r="D2" s="23" t="s">
        <v>3</v>
      </c>
      <c r="E2" s="23" t="s">
        <v>4</v>
      </c>
      <c r="F2" s="23" t="s">
        <v>5</v>
      </c>
      <c r="G2" s="23" t="s">
        <v>6</v>
      </c>
      <c r="H2" s="23" t="s">
        <v>7</v>
      </c>
      <c r="I2" s="23" t="s">
        <v>8</v>
      </c>
      <c r="J2" s="23" t="s">
        <v>9</v>
      </c>
      <c r="K2" s="20" t="s">
        <v>10</v>
      </c>
      <c r="L2" s="4"/>
    </row>
    <row r="3" spans="1:14" ht="0.75" customHeight="1">
      <c r="A3" s="23"/>
      <c r="B3" s="20"/>
      <c r="C3" s="23"/>
      <c r="D3" s="23"/>
      <c r="E3" s="23"/>
      <c r="F3" s="23"/>
      <c r="G3" s="23"/>
      <c r="H3" s="23"/>
      <c r="I3" s="23"/>
      <c r="J3" s="23"/>
      <c r="K3" s="20"/>
      <c r="L3" s="4"/>
    </row>
    <row r="4" spans="1:14" s="6" customFormat="1" ht="96.75" customHeight="1">
      <c r="A4" s="6">
        <v>1</v>
      </c>
      <c r="B4" s="6" t="s">
        <v>100</v>
      </c>
      <c r="C4" s="6" t="s">
        <v>101</v>
      </c>
      <c r="D4" s="6" t="s">
        <v>102</v>
      </c>
      <c r="E4" s="6" t="s">
        <v>14</v>
      </c>
      <c r="F4" s="8">
        <v>0.12</v>
      </c>
      <c r="G4" s="13"/>
      <c r="H4" s="6" t="s">
        <v>103</v>
      </c>
      <c r="J4" s="21" t="s">
        <v>195</v>
      </c>
      <c r="K4" s="6" t="s">
        <v>196</v>
      </c>
      <c r="L4" s="2" t="s">
        <v>15</v>
      </c>
      <c r="M4" s="6" t="s">
        <v>16</v>
      </c>
      <c r="N4" s="18"/>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3.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J4" sqref="J4:K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28515625" style="19" customWidth="1"/>
    <col min="12" max="12" width="10.85546875" style="16" hidden="1" customWidth="1"/>
    <col min="13" max="13" width="14.28515625" style="2" hidden="1" customWidth="1"/>
    <col min="14" max="14" width="8.7109375" style="5" customWidth="1"/>
    <col min="15" max="16384" width="9.140625" style="5"/>
  </cols>
  <sheetData>
    <row r="1" spans="1:13" s="3" customFormat="1" ht="40.5" customHeight="1">
      <c r="A1" s="22" t="s">
        <v>104</v>
      </c>
      <c r="B1" s="22"/>
      <c r="C1" s="22"/>
      <c r="D1" s="22"/>
      <c r="E1" s="22"/>
      <c r="F1" s="22"/>
      <c r="G1" s="22"/>
      <c r="H1" s="22"/>
      <c r="I1" s="22"/>
      <c r="J1" s="22"/>
      <c r="K1" s="22"/>
      <c r="L1" s="1"/>
      <c r="M1" s="2"/>
    </row>
    <row r="2" spans="1:13" ht="54" customHeight="1">
      <c r="A2" s="23" t="s">
        <v>0</v>
      </c>
      <c r="B2" s="20" t="s">
        <v>1</v>
      </c>
      <c r="C2" s="23" t="s">
        <v>2</v>
      </c>
      <c r="D2" s="23" t="s">
        <v>3</v>
      </c>
      <c r="E2" s="23" t="s">
        <v>4</v>
      </c>
      <c r="F2" s="23" t="s">
        <v>5</v>
      </c>
      <c r="G2" s="23" t="s">
        <v>6</v>
      </c>
      <c r="H2" s="23" t="s">
        <v>7</v>
      </c>
      <c r="I2" s="23" t="s">
        <v>8</v>
      </c>
      <c r="J2" s="23" t="s">
        <v>9</v>
      </c>
      <c r="K2" s="20" t="s">
        <v>10</v>
      </c>
      <c r="L2" s="4"/>
    </row>
    <row r="3" spans="1:13" ht="0.75" customHeight="1">
      <c r="A3" s="23"/>
      <c r="B3" s="20"/>
      <c r="C3" s="23"/>
      <c r="D3" s="23"/>
      <c r="E3" s="23"/>
      <c r="F3" s="23"/>
      <c r="G3" s="23"/>
      <c r="H3" s="23"/>
      <c r="I3" s="23"/>
      <c r="J3" s="23"/>
      <c r="K3" s="20"/>
      <c r="L3" s="4"/>
    </row>
    <row r="4" spans="1:13" ht="328.5" customHeight="1">
      <c r="A4" s="6">
        <v>1</v>
      </c>
      <c r="B4" s="6" t="s">
        <v>104</v>
      </c>
      <c r="C4" s="6" t="s">
        <v>105</v>
      </c>
      <c r="D4" s="6" t="s">
        <v>106</v>
      </c>
      <c r="E4" s="6" t="s">
        <v>14</v>
      </c>
      <c r="F4" s="6">
        <v>116.42</v>
      </c>
      <c r="G4" s="6"/>
      <c r="H4" s="6"/>
      <c r="I4" s="6"/>
      <c r="J4" s="21" t="s">
        <v>197</v>
      </c>
      <c r="K4" s="6" t="s">
        <v>198</v>
      </c>
      <c r="L4" s="2" t="s">
        <v>15</v>
      </c>
      <c r="M4" s="2" t="s">
        <v>16</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4.xml><?xml version="1.0" encoding="utf-8"?>
<worksheet xmlns="http://schemas.openxmlformats.org/spreadsheetml/2006/main" xmlns:r="http://schemas.openxmlformats.org/officeDocument/2006/relationships">
  <dimension ref="A1:M18"/>
  <sheetViews>
    <sheetView showGridLines="0" showRuler="0" showWhiteSpace="0" view="pageBreakPreview" topLeftCell="A5" zoomScaleSheetLayoutView="100" zoomScalePageLayoutView="70" workbookViewId="0">
      <selection activeCell="J6" sqref="J6"/>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42578125" style="19" customWidth="1"/>
    <col min="12" max="12" width="10.85546875" style="16" hidden="1" customWidth="1"/>
    <col min="13" max="13" width="14.28515625" style="2" hidden="1" customWidth="1"/>
    <col min="14" max="14" width="8.7109375" style="5" customWidth="1"/>
    <col min="15" max="16384" width="9.140625" style="5"/>
  </cols>
  <sheetData>
    <row r="1" spans="1:13" s="3" customFormat="1" ht="40.5" customHeight="1">
      <c r="A1" s="22" t="s">
        <v>107</v>
      </c>
      <c r="B1" s="22"/>
      <c r="C1" s="22"/>
      <c r="D1" s="22"/>
      <c r="E1" s="22"/>
      <c r="F1" s="22"/>
      <c r="G1" s="22"/>
      <c r="H1" s="22"/>
      <c r="I1" s="22"/>
      <c r="J1" s="22"/>
      <c r="K1" s="22"/>
      <c r="L1" s="1"/>
      <c r="M1" s="2"/>
    </row>
    <row r="2" spans="1:13" ht="54" customHeight="1">
      <c r="A2" s="23" t="s">
        <v>0</v>
      </c>
      <c r="B2" s="20" t="s">
        <v>1</v>
      </c>
      <c r="C2" s="23" t="s">
        <v>2</v>
      </c>
      <c r="D2" s="23" t="s">
        <v>3</v>
      </c>
      <c r="E2" s="23" t="s">
        <v>4</v>
      </c>
      <c r="F2" s="23" t="s">
        <v>5</v>
      </c>
      <c r="G2" s="23" t="s">
        <v>6</v>
      </c>
      <c r="H2" s="23" t="s">
        <v>7</v>
      </c>
      <c r="I2" s="23" t="s">
        <v>8</v>
      </c>
      <c r="J2" s="23" t="s">
        <v>9</v>
      </c>
      <c r="K2" s="20" t="s">
        <v>10</v>
      </c>
      <c r="L2" s="4"/>
    </row>
    <row r="3" spans="1:13" ht="0.75" customHeight="1">
      <c r="A3" s="23"/>
      <c r="B3" s="20"/>
      <c r="C3" s="23"/>
      <c r="D3" s="23"/>
      <c r="E3" s="23"/>
      <c r="F3" s="23"/>
      <c r="G3" s="23"/>
      <c r="H3" s="23"/>
      <c r="I3" s="23"/>
      <c r="J3" s="23"/>
      <c r="K3" s="20"/>
      <c r="L3" s="4"/>
    </row>
    <row r="4" spans="1:13" ht="308.25" customHeight="1">
      <c r="A4" s="6">
        <v>1</v>
      </c>
      <c r="B4" s="6" t="s">
        <v>107</v>
      </c>
      <c r="C4" s="6" t="s">
        <v>108</v>
      </c>
      <c r="D4" s="17" t="s">
        <v>109</v>
      </c>
      <c r="E4" s="6" t="s">
        <v>62</v>
      </c>
      <c r="F4" s="6">
        <v>110.11</v>
      </c>
      <c r="G4" s="6" t="s">
        <v>18</v>
      </c>
      <c r="H4" s="6" t="s">
        <v>110</v>
      </c>
      <c r="I4" s="6"/>
      <c r="J4" s="6" t="s">
        <v>199</v>
      </c>
      <c r="K4" s="6" t="s">
        <v>200</v>
      </c>
      <c r="L4" s="2" t="s">
        <v>15</v>
      </c>
    </row>
    <row r="5" spans="1:13" ht="302.25" customHeight="1">
      <c r="A5" s="6">
        <v>2</v>
      </c>
      <c r="B5" s="6" t="s">
        <v>107</v>
      </c>
      <c r="C5" s="6" t="s">
        <v>111</v>
      </c>
      <c r="D5" s="6" t="s">
        <v>112</v>
      </c>
      <c r="E5" s="6" t="s">
        <v>14</v>
      </c>
      <c r="F5" s="6">
        <v>33.25</v>
      </c>
      <c r="G5" s="6" t="s">
        <v>31</v>
      </c>
      <c r="H5" s="6" t="s">
        <v>32</v>
      </c>
      <c r="I5" s="6"/>
      <c r="J5" s="6" t="s">
        <v>201</v>
      </c>
      <c r="K5" s="6" t="s">
        <v>202</v>
      </c>
      <c r="L5" s="2" t="s">
        <v>15</v>
      </c>
      <c r="M5" s="2" t="s">
        <v>15</v>
      </c>
    </row>
    <row r="6" spans="1:13" ht="134.25" customHeight="1">
      <c r="A6" s="6">
        <v>3</v>
      </c>
      <c r="B6" s="6" t="s">
        <v>107</v>
      </c>
      <c r="C6" s="6" t="s">
        <v>113</v>
      </c>
      <c r="D6" s="6" t="s">
        <v>114</v>
      </c>
      <c r="E6" s="6" t="s">
        <v>54</v>
      </c>
      <c r="F6" s="8">
        <v>0.03</v>
      </c>
      <c r="G6" s="13"/>
      <c r="H6" s="6"/>
      <c r="I6" s="6" t="s">
        <v>67</v>
      </c>
      <c r="J6" s="6" t="s">
        <v>115</v>
      </c>
      <c r="K6" s="6" t="s">
        <v>116</v>
      </c>
      <c r="L6" s="2" t="s">
        <v>15</v>
      </c>
      <c r="M6" s="2" t="s">
        <v>16</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5.xml><?xml version="1.0" encoding="utf-8"?>
<worksheet xmlns="http://schemas.openxmlformats.org/spreadsheetml/2006/main" xmlns:r="http://schemas.openxmlformats.org/officeDocument/2006/relationships">
  <dimension ref="A1:N17"/>
  <sheetViews>
    <sheetView showGridLines="0" tabSelected="1" showRuler="0" showWhiteSpace="0" view="pageBreakPreview" zoomScaleSheetLayoutView="100" zoomScalePageLayoutView="70" workbookViewId="0">
      <selection activeCell="J4" sqref="J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0.140625" style="16" customWidth="1"/>
    <col min="13" max="13" width="14.28515625" style="2" hidden="1" customWidth="1"/>
    <col min="14" max="14" width="8.7109375" style="5" customWidth="1"/>
    <col min="15" max="16384" width="9.140625" style="5"/>
  </cols>
  <sheetData>
    <row r="1" spans="1:14" s="3" customFormat="1" ht="40.5" customHeight="1">
      <c r="A1" s="22" t="s">
        <v>163</v>
      </c>
      <c r="B1" s="22"/>
      <c r="C1" s="22"/>
      <c r="D1" s="22"/>
      <c r="E1" s="22"/>
      <c r="F1" s="22"/>
      <c r="G1" s="22"/>
      <c r="H1" s="22"/>
      <c r="I1" s="22"/>
      <c r="J1" s="22"/>
      <c r="K1" s="22"/>
      <c r="L1" s="1"/>
      <c r="M1" s="2"/>
    </row>
    <row r="2" spans="1:14" ht="54" customHeight="1">
      <c r="A2" s="23" t="s">
        <v>0</v>
      </c>
      <c r="B2" s="20" t="s">
        <v>1</v>
      </c>
      <c r="C2" s="23" t="s">
        <v>2</v>
      </c>
      <c r="D2" s="23" t="s">
        <v>3</v>
      </c>
      <c r="E2" s="23" t="s">
        <v>4</v>
      </c>
      <c r="F2" s="23" t="s">
        <v>5</v>
      </c>
      <c r="G2" s="23" t="s">
        <v>6</v>
      </c>
      <c r="H2" s="23" t="s">
        <v>7</v>
      </c>
      <c r="I2" s="23" t="s">
        <v>8</v>
      </c>
      <c r="J2" s="23" t="s">
        <v>9</v>
      </c>
      <c r="K2" s="20" t="s">
        <v>10</v>
      </c>
      <c r="L2" s="4"/>
    </row>
    <row r="3" spans="1:14" ht="0.75" customHeight="1">
      <c r="A3" s="23"/>
      <c r="B3" s="20"/>
      <c r="C3" s="23"/>
      <c r="D3" s="23"/>
      <c r="E3" s="23"/>
      <c r="F3" s="23"/>
      <c r="G3" s="23"/>
      <c r="H3" s="23"/>
      <c r="I3" s="23"/>
      <c r="J3" s="23"/>
      <c r="K3" s="20"/>
      <c r="L3" s="4"/>
    </row>
    <row r="4" spans="1:14" ht="369.75" customHeight="1">
      <c r="A4" s="6">
        <v>1</v>
      </c>
      <c r="B4" s="6" t="s">
        <v>117</v>
      </c>
      <c r="C4" s="6" t="s">
        <v>118</v>
      </c>
      <c r="D4" s="6" t="s">
        <v>119</v>
      </c>
      <c r="E4" s="6" t="s">
        <v>14</v>
      </c>
      <c r="F4" s="6">
        <v>975.72</v>
      </c>
      <c r="G4" s="6" t="s">
        <v>18</v>
      </c>
      <c r="H4" s="6" t="s">
        <v>120</v>
      </c>
      <c r="I4" s="6" t="s">
        <v>121</v>
      </c>
      <c r="J4" s="6" t="s">
        <v>203</v>
      </c>
      <c r="K4" s="6" t="s">
        <v>204</v>
      </c>
      <c r="L4" s="2" t="s">
        <v>15</v>
      </c>
      <c r="M4" s="2" t="s">
        <v>15</v>
      </c>
      <c r="N4" s="16"/>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6.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J5" sqref="J5:K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0.140625" style="16" customWidth="1"/>
    <col min="13" max="13" width="14.28515625" style="2" hidden="1" customWidth="1"/>
    <col min="14" max="14" width="8.7109375" style="5" customWidth="1"/>
    <col min="15" max="16384" width="9.140625" style="5"/>
  </cols>
  <sheetData>
    <row r="1" spans="1:13" s="3" customFormat="1" ht="40.5" customHeight="1">
      <c r="A1" s="22" t="s">
        <v>164</v>
      </c>
      <c r="B1" s="22"/>
      <c r="C1" s="22"/>
      <c r="D1" s="22"/>
      <c r="E1" s="22"/>
      <c r="F1" s="22"/>
      <c r="G1" s="22"/>
      <c r="H1" s="22"/>
      <c r="I1" s="22"/>
      <c r="J1" s="22"/>
      <c r="K1" s="22"/>
      <c r="L1" s="1"/>
      <c r="M1" s="2"/>
    </row>
    <row r="2" spans="1:13" ht="54" customHeight="1">
      <c r="A2" s="23" t="s">
        <v>0</v>
      </c>
      <c r="B2" s="20" t="s">
        <v>1</v>
      </c>
      <c r="C2" s="23" t="s">
        <v>2</v>
      </c>
      <c r="D2" s="23" t="s">
        <v>3</v>
      </c>
      <c r="E2" s="23" t="s">
        <v>4</v>
      </c>
      <c r="F2" s="23" t="s">
        <v>5</v>
      </c>
      <c r="G2" s="23" t="s">
        <v>6</v>
      </c>
      <c r="H2" s="23" t="s">
        <v>7</v>
      </c>
      <c r="I2" s="23" t="s">
        <v>8</v>
      </c>
      <c r="J2" s="23" t="s">
        <v>9</v>
      </c>
      <c r="K2" s="20" t="s">
        <v>10</v>
      </c>
      <c r="L2" s="4"/>
    </row>
    <row r="3" spans="1:13" ht="0.75" customHeight="1">
      <c r="A3" s="23"/>
      <c r="B3" s="20"/>
      <c r="C3" s="23"/>
      <c r="D3" s="23"/>
      <c r="E3" s="23"/>
      <c r="F3" s="23"/>
      <c r="G3" s="23"/>
      <c r="H3" s="23"/>
      <c r="I3" s="23"/>
      <c r="J3" s="23"/>
      <c r="K3" s="20"/>
      <c r="L3" s="4"/>
    </row>
    <row r="4" spans="1:13" ht="277.5" customHeight="1">
      <c r="A4" s="6">
        <v>1</v>
      </c>
      <c r="B4" s="6" t="s">
        <v>122</v>
      </c>
      <c r="C4" s="6" t="s">
        <v>123</v>
      </c>
      <c r="D4" s="9" t="s">
        <v>124</v>
      </c>
      <c r="E4" s="6" t="s">
        <v>62</v>
      </c>
      <c r="F4" s="6">
        <v>46.71</v>
      </c>
      <c r="G4" s="6" t="s">
        <v>18</v>
      </c>
      <c r="H4" s="6" t="s">
        <v>125</v>
      </c>
      <c r="I4" s="6" t="s">
        <v>126</v>
      </c>
      <c r="J4" s="6" t="s">
        <v>205</v>
      </c>
      <c r="K4" s="6" t="s">
        <v>206</v>
      </c>
      <c r="L4" s="2" t="s">
        <v>15</v>
      </c>
    </row>
    <row r="5" spans="1:13" ht="190.5" customHeight="1">
      <c r="A5" s="6">
        <v>2</v>
      </c>
      <c r="B5" s="6" t="s">
        <v>122</v>
      </c>
      <c r="C5" s="6" t="s">
        <v>127</v>
      </c>
      <c r="D5" s="6" t="s">
        <v>128</v>
      </c>
      <c r="E5" s="6" t="s">
        <v>129</v>
      </c>
      <c r="F5" s="8" t="s">
        <v>130</v>
      </c>
      <c r="G5" s="13"/>
      <c r="H5" s="6"/>
      <c r="I5" s="6" t="s">
        <v>67</v>
      </c>
      <c r="J5" s="21" t="s">
        <v>207</v>
      </c>
      <c r="K5" s="6" t="s">
        <v>208</v>
      </c>
      <c r="L5" s="2" t="s">
        <v>15</v>
      </c>
      <c r="M5" s="2" t="s">
        <v>16</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7.xml><?xml version="1.0" encoding="utf-8"?>
<worksheet xmlns="http://schemas.openxmlformats.org/spreadsheetml/2006/main" xmlns:r="http://schemas.openxmlformats.org/officeDocument/2006/relationships">
  <dimension ref="A1:N17"/>
  <sheetViews>
    <sheetView showGridLines="0" showRuler="0" showWhiteSpace="0" view="pageBreakPreview" zoomScaleSheetLayoutView="100" zoomScalePageLayoutView="70" workbookViewId="0">
      <selection activeCell="J5" sqref="J5:K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5703125" style="19" customWidth="1"/>
    <col min="12" max="12" width="10.85546875" style="16" hidden="1" customWidth="1"/>
    <col min="13" max="13" width="14.28515625" style="2" hidden="1" customWidth="1"/>
    <col min="14" max="14" width="8.7109375" style="5" customWidth="1"/>
    <col min="15" max="16384" width="9.140625" style="5"/>
  </cols>
  <sheetData>
    <row r="1" spans="1:14" s="3" customFormat="1" ht="40.5" customHeight="1">
      <c r="A1" s="22" t="s">
        <v>139</v>
      </c>
      <c r="B1" s="22"/>
      <c r="C1" s="22"/>
      <c r="D1" s="22"/>
      <c r="E1" s="22"/>
      <c r="F1" s="22"/>
      <c r="G1" s="22"/>
      <c r="H1" s="22"/>
      <c r="I1" s="22"/>
      <c r="J1" s="22"/>
      <c r="K1" s="22"/>
      <c r="L1" s="1"/>
      <c r="M1" s="2"/>
    </row>
    <row r="2" spans="1:14" ht="54" customHeight="1">
      <c r="A2" s="23" t="s">
        <v>0</v>
      </c>
      <c r="B2" s="20" t="s">
        <v>1</v>
      </c>
      <c r="C2" s="23" t="s">
        <v>2</v>
      </c>
      <c r="D2" s="23" t="s">
        <v>3</v>
      </c>
      <c r="E2" s="23" t="s">
        <v>4</v>
      </c>
      <c r="F2" s="23" t="s">
        <v>5</v>
      </c>
      <c r="G2" s="23" t="s">
        <v>6</v>
      </c>
      <c r="H2" s="23" t="s">
        <v>7</v>
      </c>
      <c r="I2" s="23" t="s">
        <v>8</v>
      </c>
      <c r="J2" s="23" t="s">
        <v>9</v>
      </c>
      <c r="K2" s="20" t="s">
        <v>10</v>
      </c>
      <c r="L2" s="4"/>
    </row>
    <row r="3" spans="1:14" ht="0.75" customHeight="1">
      <c r="A3" s="23"/>
      <c r="B3" s="20"/>
      <c r="C3" s="23"/>
      <c r="D3" s="23"/>
      <c r="E3" s="23"/>
      <c r="F3" s="23"/>
      <c r="G3" s="23"/>
      <c r="H3" s="23"/>
      <c r="I3" s="23"/>
      <c r="J3" s="23"/>
      <c r="K3" s="20"/>
      <c r="L3" s="4"/>
    </row>
    <row r="4" spans="1:14" ht="147" customHeight="1">
      <c r="A4" s="6">
        <v>1</v>
      </c>
      <c r="B4" s="6" t="s">
        <v>139</v>
      </c>
      <c r="C4" s="6" t="s">
        <v>140</v>
      </c>
      <c r="D4" s="6" t="s">
        <v>141</v>
      </c>
      <c r="E4" s="6" t="s">
        <v>14</v>
      </c>
      <c r="F4" s="6">
        <v>2.0499999999999998</v>
      </c>
      <c r="G4" s="6" t="s">
        <v>31</v>
      </c>
      <c r="H4" s="6" t="s">
        <v>66</v>
      </c>
      <c r="I4" s="6" t="s">
        <v>142</v>
      </c>
      <c r="J4" s="21" t="s">
        <v>209</v>
      </c>
      <c r="K4" s="6" t="s">
        <v>210</v>
      </c>
      <c r="L4" s="2" t="s">
        <v>15</v>
      </c>
      <c r="M4" s="2" t="s">
        <v>15</v>
      </c>
    </row>
    <row r="5" spans="1:14" ht="176.25" customHeight="1">
      <c r="A5" s="6">
        <v>2</v>
      </c>
      <c r="B5" s="6" t="s">
        <v>139</v>
      </c>
      <c r="C5" s="6" t="s">
        <v>143</v>
      </c>
      <c r="D5" s="6" t="s">
        <v>144</v>
      </c>
      <c r="E5" s="6" t="s">
        <v>14</v>
      </c>
      <c r="F5" s="6">
        <v>42.44</v>
      </c>
      <c r="G5" s="6" t="s">
        <v>31</v>
      </c>
      <c r="H5" s="6" t="s">
        <v>32</v>
      </c>
      <c r="I5" s="6" t="s">
        <v>145</v>
      </c>
      <c r="J5" s="21" t="s">
        <v>211</v>
      </c>
      <c r="K5" s="6" t="s">
        <v>146</v>
      </c>
      <c r="L5" s="2" t="s">
        <v>15</v>
      </c>
      <c r="M5" s="2" t="s">
        <v>15</v>
      </c>
      <c r="N5" s="7"/>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8.xml><?xml version="1.0" encoding="utf-8"?>
<worksheet xmlns="http://schemas.openxmlformats.org/spreadsheetml/2006/main" xmlns:r="http://schemas.openxmlformats.org/officeDocument/2006/relationships">
  <dimension ref="A1:N17"/>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140625" style="19" customWidth="1"/>
    <col min="12" max="12" width="0.42578125" style="16" hidden="1" customWidth="1"/>
    <col min="13" max="13" width="14.28515625" style="2" hidden="1" customWidth="1"/>
    <col min="14" max="14" width="8.7109375" style="5" customWidth="1"/>
    <col min="15" max="16384" width="9.140625" style="5"/>
  </cols>
  <sheetData>
    <row r="1" spans="1:14" s="3" customFormat="1" ht="40.5" customHeight="1">
      <c r="A1" s="22" t="s">
        <v>165</v>
      </c>
      <c r="B1" s="22"/>
      <c r="C1" s="22"/>
      <c r="D1" s="22"/>
      <c r="E1" s="22"/>
      <c r="F1" s="22"/>
      <c r="G1" s="22"/>
      <c r="H1" s="22"/>
      <c r="I1" s="22"/>
      <c r="J1" s="22"/>
      <c r="K1" s="22"/>
      <c r="L1" s="1"/>
      <c r="M1" s="2"/>
    </row>
    <row r="2" spans="1:14" ht="54" customHeight="1">
      <c r="A2" s="23" t="s">
        <v>0</v>
      </c>
      <c r="B2" s="20" t="s">
        <v>1</v>
      </c>
      <c r="C2" s="23" t="s">
        <v>2</v>
      </c>
      <c r="D2" s="23" t="s">
        <v>3</v>
      </c>
      <c r="E2" s="23" t="s">
        <v>4</v>
      </c>
      <c r="F2" s="23" t="s">
        <v>5</v>
      </c>
      <c r="G2" s="23" t="s">
        <v>6</v>
      </c>
      <c r="H2" s="23" t="s">
        <v>7</v>
      </c>
      <c r="I2" s="23" t="s">
        <v>8</v>
      </c>
      <c r="J2" s="23" t="s">
        <v>9</v>
      </c>
      <c r="K2" s="20" t="s">
        <v>10</v>
      </c>
      <c r="L2" s="4"/>
    </row>
    <row r="3" spans="1:14" ht="0.75" customHeight="1">
      <c r="A3" s="23"/>
      <c r="B3" s="20"/>
      <c r="C3" s="23"/>
      <c r="D3" s="23"/>
      <c r="E3" s="23"/>
      <c r="F3" s="23"/>
      <c r="G3" s="23"/>
      <c r="H3" s="23"/>
      <c r="I3" s="23"/>
      <c r="J3" s="23"/>
      <c r="K3" s="20"/>
      <c r="L3" s="4"/>
    </row>
    <row r="4" spans="1:14" ht="151.5" customHeight="1">
      <c r="A4" s="6">
        <v>1</v>
      </c>
      <c r="B4" s="6" t="s">
        <v>131</v>
      </c>
      <c r="C4" s="6" t="s">
        <v>132</v>
      </c>
      <c r="D4" s="6" t="s">
        <v>133</v>
      </c>
      <c r="E4" s="6" t="s">
        <v>14</v>
      </c>
      <c r="F4" s="6">
        <v>7.99</v>
      </c>
      <c r="G4" s="6" t="s">
        <v>31</v>
      </c>
      <c r="H4" s="6" t="s">
        <v>66</v>
      </c>
      <c r="I4" s="6" t="s">
        <v>134</v>
      </c>
      <c r="J4" s="6" t="s">
        <v>212</v>
      </c>
      <c r="K4" s="15" t="s">
        <v>213</v>
      </c>
      <c r="L4" s="2" t="s">
        <v>15</v>
      </c>
      <c r="M4" s="2" t="s">
        <v>16</v>
      </c>
    </row>
    <row r="5" spans="1:14" ht="192" customHeight="1">
      <c r="A5" s="6">
        <v>2</v>
      </c>
      <c r="B5" s="6" t="s">
        <v>131</v>
      </c>
      <c r="C5" s="6" t="s">
        <v>135</v>
      </c>
      <c r="D5" s="6" t="s">
        <v>136</v>
      </c>
      <c r="E5" s="6" t="s">
        <v>14</v>
      </c>
      <c r="F5" s="6">
        <v>11.85</v>
      </c>
      <c r="G5" s="6" t="s">
        <v>18</v>
      </c>
      <c r="H5" s="8" t="s">
        <v>137</v>
      </c>
      <c r="I5" s="6" t="s">
        <v>138</v>
      </c>
      <c r="J5" s="21" t="s">
        <v>214</v>
      </c>
      <c r="K5" s="15" t="s">
        <v>215</v>
      </c>
      <c r="L5" s="2" t="s">
        <v>15</v>
      </c>
      <c r="M5" s="2" t="s">
        <v>16</v>
      </c>
      <c r="N5" s="16"/>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9.xml><?xml version="1.0" encoding="utf-8"?>
<worksheet xmlns="http://schemas.openxmlformats.org/spreadsheetml/2006/main" xmlns:r="http://schemas.openxmlformats.org/officeDocument/2006/relationships">
  <dimension ref="A1:M19"/>
  <sheetViews>
    <sheetView showGridLines="0" showRuler="0" showWhiteSpace="0" view="pageBreakPreview" zoomScaleSheetLayoutView="100" zoomScalePageLayoutView="70" workbookViewId="0">
      <selection activeCell="K6" sqref="K6"/>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31.7109375" style="19" customWidth="1"/>
    <col min="11" max="11" width="39.5703125" style="19" customWidth="1"/>
    <col min="12" max="12" width="10.85546875" style="16" hidden="1" customWidth="1"/>
    <col min="13" max="13" width="14.28515625" style="2" hidden="1" customWidth="1"/>
    <col min="14" max="14" width="8.7109375" style="5" customWidth="1"/>
    <col min="15" max="16384" width="9.140625" style="5"/>
  </cols>
  <sheetData>
    <row r="1" spans="1:13" s="3" customFormat="1" ht="40.5" customHeight="1">
      <c r="A1" s="22" t="s">
        <v>152</v>
      </c>
      <c r="B1" s="22"/>
      <c r="C1" s="22"/>
      <c r="D1" s="22"/>
      <c r="E1" s="22"/>
      <c r="F1" s="22"/>
      <c r="G1" s="22"/>
      <c r="H1" s="22"/>
      <c r="I1" s="22"/>
      <c r="J1" s="22"/>
      <c r="K1" s="22"/>
      <c r="L1" s="1"/>
      <c r="M1" s="2"/>
    </row>
    <row r="2" spans="1:13" ht="53.25" customHeight="1">
      <c r="A2" s="23" t="s">
        <v>0</v>
      </c>
      <c r="B2" s="20" t="s">
        <v>1</v>
      </c>
      <c r="C2" s="23" t="s">
        <v>2</v>
      </c>
      <c r="D2" s="23" t="s">
        <v>3</v>
      </c>
      <c r="E2" s="23" t="s">
        <v>4</v>
      </c>
      <c r="F2" s="23" t="s">
        <v>5</v>
      </c>
      <c r="G2" s="23" t="s">
        <v>6</v>
      </c>
      <c r="H2" s="23" t="s">
        <v>7</v>
      </c>
      <c r="I2" s="23" t="s">
        <v>8</v>
      </c>
      <c r="J2" s="23" t="s">
        <v>9</v>
      </c>
      <c r="K2" s="20" t="s">
        <v>10</v>
      </c>
      <c r="L2" s="4"/>
    </row>
    <row r="3" spans="1:13" ht="15" hidden="1" customHeight="1">
      <c r="A3" s="23"/>
      <c r="B3" s="20"/>
      <c r="C3" s="23"/>
      <c r="D3" s="23"/>
      <c r="E3" s="23"/>
      <c r="F3" s="23"/>
      <c r="G3" s="23"/>
      <c r="H3" s="23"/>
      <c r="I3" s="23"/>
      <c r="J3" s="23"/>
      <c r="K3" s="20"/>
      <c r="L3" s="4"/>
    </row>
    <row r="4" spans="1:13" ht="185.25" customHeight="1">
      <c r="A4" s="6">
        <v>1</v>
      </c>
      <c r="B4" s="6" t="s">
        <v>152</v>
      </c>
      <c r="C4" s="6" t="s">
        <v>153</v>
      </c>
      <c r="D4" s="6" t="s">
        <v>154</v>
      </c>
      <c r="E4" s="6" t="s">
        <v>14</v>
      </c>
      <c r="F4" s="6">
        <v>7.07</v>
      </c>
      <c r="G4" s="6" t="s">
        <v>31</v>
      </c>
      <c r="H4" s="8"/>
      <c r="I4" s="6" t="s">
        <v>155</v>
      </c>
      <c r="J4" s="6" t="s">
        <v>216</v>
      </c>
      <c r="K4" s="6" t="s">
        <v>217</v>
      </c>
      <c r="L4" s="2" t="s">
        <v>15</v>
      </c>
      <c r="M4" s="2" t="s">
        <v>16</v>
      </c>
    </row>
    <row r="5" spans="1:13" ht="159.75" customHeight="1">
      <c r="A5" s="6">
        <v>2</v>
      </c>
      <c r="B5" s="6" t="s">
        <v>152</v>
      </c>
      <c r="C5" s="6" t="s">
        <v>156</v>
      </c>
      <c r="D5" s="6" t="s">
        <v>157</v>
      </c>
      <c r="E5" s="6" t="s">
        <v>14</v>
      </c>
      <c r="F5" s="6">
        <v>3.96</v>
      </c>
      <c r="G5" s="6" t="s">
        <v>31</v>
      </c>
      <c r="H5" s="6" t="s">
        <v>32</v>
      </c>
      <c r="I5" s="6"/>
      <c r="J5" s="6" t="s">
        <v>218</v>
      </c>
      <c r="K5" s="15" t="s">
        <v>219</v>
      </c>
      <c r="L5" s="2" t="s">
        <v>15</v>
      </c>
      <c r="M5" s="2" t="s">
        <v>15</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0.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J4" sqref="J4:K4"/>
    </sheetView>
  </sheetViews>
  <sheetFormatPr defaultColWidth="9.140625" defaultRowHeight="15"/>
  <cols>
    <col min="1" max="1" width="7" style="19" customWidth="1"/>
    <col min="2" max="2" width="13.85546875" style="19" customWidth="1"/>
    <col min="3" max="3" width="23.28515625" style="19" customWidth="1"/>
    <col min="4" max="4" width="31.5703125" style="19" customWidth="1"/>
    <col min="5" max="5" width="10.42578125" style="19" customWidth="1"/>
    <col min="6" max="6" width="14.7109375" style="19" customWidth="1"/>
    <col min="7" max="7" width="11.5703125" style="19" hidden="1" customWidth="1"/>
    <col min="8" max="8" width="21.140625" style="19" hidden="1" customWidth="1"/>
    <col min="9" max="9" width="30.42578125" style="19" hidden="1" customWidth="1"/>
    <col min="10" max="10" width="46.85546875" style="19" customWidth="1"/>
    <col min="11" max="11" width="27.140625" style="19" customWidth="1"/>
    <col min="12" max="12" width="10.85546875" style="16" hidden="1" customWidth="1"/>
    <col min="13" max="13" width="14.28515625" style="2" hidden="1" customWidth="1"/>
    <col min="14" max="14" width="8.7109375" style="5" customWidth="1"/>
    <col min="15" max="16384" width="9.140625" style="5"/>
  </cols>
  <sheetData>
    <row r="1" spans="1:13" s="3" customFormat="1" ht="40.5" customHeight="1">
      <c r="A1" s="22" t="s">
        <v>166</v>
      </c>
      <c r="B1" s="22"/>
      <c r="C1" s="22"/>
      <c r="D1" s="22"/>
      <c r="E1" s="22"/>
      <c r="F1" s="22"/>
      <c r="G1" s="22"/>
      <c r="H1" s="22"/>
      <c r="I1" s="22"/>
      <c r="J1" s="22"/>
      <c r="K1" s="22"/>
      <c r="L1" s="1"/>
      <c r="M1" s="2"/>
    </row>
    <row r="2" spans="1:13" ht="54" customHeight="1">
      <c r="A2" s="23" t="s">
        <v>0</v>
      </c>
      <c r="B2" s="20" t="s">
        <v>1</v>
      </c>
      <c r="C2" s="23" t="s">
        <v>2</v>
      </c>
      <c r="D2" s="23" t="s">
        <v>3</v>
      </c>
      <c r="E2" s="23" t="s">
        <v>4</v>
      </c>
      <c r="F2" s="23" t="s">
        <v>5</v>
      </c>
      <c r="G2" s="23" t="s">
        <v>6</v>
      </c>
      <c r="H2" s="23" t="s">
        <v>7</v>
      </c>
      <c r="I2" s="23" t="s">
        <v>8</v>
      </c>
      <c r="J2" s="23" t="s">
        <v>9</v>
      </c>
      <c r="K2" s="20" t="s">
        <v>10</v>
      </c>
      <c r="L2" s="4"/>
    </row>
    <row r="3" spans="1:13" ht="0.75" customHeight="1">
      <c r="A3" s="23"/>
      <c r="B3" s="20"/>
      <c r="C3" s="23"/>
      <c r="D3" s="23"/>
      <c r="E3" s="23"/>
      <c r="F3" s="23"/>
      <c r="G3" s="23"/>
      <c r="H3" s="23"/>
      <c r="I3" s="23"/>
      <c r="J3" s="23"/>
      <c r="K3" s="20"/>
      <c r="L3" s="4"/>
    </row>
    <row r="4" spans="1:13" ht="339" customHeight="1">
      <c r="A4" s="6">
        <v>1</v>
      </c>
      <c r="B4" s="6" t="s">
        <v>147</v>
      </c>
      <c r="C4" s="6" t="s">
        <v>148</v>
      </c>
      <c r="D4" s="6" t="s">
        <v>149</v>
      </c>
      <c r="E4" s="6" t="s">
        <v>14</v>
      </c>
      <c r="F4" s="6">
        <v>1.62</v>
      </c>
      <c r="G4" s="6" t="s">
        <v>18</v>
      </c>
      <c r="H4" s="6" t="s">
        <v>150</v>
      </c>
      <c r="I4" s="6" t="s">
        <v>151</v>
      </c>
      <c r="J4" s="21" t="s">
        <v>220</v>
      </c>
      <c r="K4" s="6" t="s">
        <v>221</v>
      </c>
      <c r="L4" s="2" t="s">
        <v>15</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40</vt:i4>
      </vt:variant>
    </vt:vector>
  </HeadingPairs>
  <TitlesOfParts>
    <vt:vector size="60" baseType="lpstr">
      <vt:lpstr>Ahmedabad CGST</vt:lpstr>
      <vt:lpstr>Ahmedabad Cus.</vt:lpstr>
      <vt:lpstr>Bengaluru CGST</vt:lpstr>
      <vt:lpstr>Bengaluru Cus.</vt:lpstr>
      <vt:lpstr>Chandigarh CGST</vt:lpstr>
      <vt:lpstr>Chennai Cus.</vt:lpstr>
      <vt:lpstr>Delhi CGST</vt:lpstr>
      <vt:lpstr>DRI</vt:lpstr>
      <vt:lpstr>Guwahati CGST</vt:lpstr>
      <vt:lpstr>Hyderabad CGST</vt:lpstr>
      <vt:lpstr>Jaipur CGST</vt:lpstr>
      <vt:lpstr>Lucknow CGST</vt:lpstr>
      <vt:lpstr>Meerut CGST</vt:lpstr>
      <vt:lpstr>Mumbai CGST</vt:lpstr>
      <vt:lpstr>Mumbai-I Cus.</vt:lpstr>
      <vt:lpstr>NACIN</vt:lpstr>
      <vt:lpstr>Pune CGST</vt:lpstr>
      <vt:lpstr>Patna Cus.</vt:lpstr>
      <vt:lpstr>Visakhaptnam CGST</vt:lpstr>
      <vt:lpstr>Trichy Cus.</vt:lpstr>
      <vt:lpstr>'Ahmedabad CGST'!Print_Area</vt:lpstr>
      <vt:lpstr>'Ahmedabad Cus.'!Print_Area</vt:lpstr>
      <vt:lpstr>'Bengaluru CGST'!Print_Area</vt:lpstr>
      <vt:lpstr>'Bengaluru Cus.'!Print_Area</vt:lpstr>
      <vt:lpstr>'Chandigarh CGST'!Print_Area</vt:lpstr>
      <vt:lpstr>'Chennai Cus.'!Print_Area</vt:lpstr>
      <vt:lpstr>'Delhi CGST'!Print_Area</vt:lpstr>
      <vt:lpstr>DRI!Print_Area</vt:lpstr>
      <vt:lpstr>'Guwahati CGST'!Print_Area</vt:lpstr>
      <vt:lpstr>'Hyderabad CGST'!Print_Area</vt:lpstr>
      <vt:lpstr>'Jaipur CGST'!Print_Area</vt:lpstr>
      <vt:lpstr>'Lucknow CGST'!Print_Area</vt:lpstr>
      <vt:lpstr>'Meerut CGST'!Print_Area</vt:lpstr>
      <vt:lpstr>'Mumbai CGST'!Print_Area</vt:lpstr>
      <vt:lpstr>'Mumbai-I Cus.'!Print_Area</vt:lpstr>
      <vt:lpstr>NACIN!Print_Area</vt:lpstr>
      <vt:lpstr>'Patna Cus.'!Print_Area</vt:lpstr>
      <vt:lpstr>'Pune CGST'!Print_Area</vt:lpstr>
      <vt:lpstr>'Trichy Cus.'!Print_Area</vt:lpstr>
      <vt:lpstr>'Visakhaptnam CGST'!Print_Area</vt:lpstr>
      <vt:lpstr>'Ahmedabad CGST'!Print_Titles</vt:lpstr>
      <vt:lpstr>'Ahmedabad Cus.'!Print_Titles</vt:lpstr>
      <vt:lpstr>'Bengaluru CGST'!Print_Titles</vt:lpstr>
      <vt:lpstr>'Bengaluru Cus.'!Print_Titles</vt:lpstr>
      <vt:lpstr>'Chandigarh CGST'!Print_Titles</vt:lpstr>
      <vt:lpstr>'Chennai Cus.'!Print_Titles</vt:lpstr>
      <vt:lpstr>'Delhi CGST'!Print_Titles</vt:lpstr>
      <vt:lpstr>DRI!Print_Titles</vt:lpstr>
      <vt:lpstr>'Guwahati CGST'!Print_Titles</vt:lpstr>
      <vt:lpstr>'Hyderabad CGST'!Print_Titles</vt:lpstr>
      <vt:lpstr>'Jaipur CGST'!Print_Titles</vt:lpstr>
      <vt:lpstr>'Lucknow CGST'!Print_Titles</vt:lpstr>
      <vt:lpstr>'Meerut CGST'!Print_Titles</vt:lpstr>
      <vt:lpstr>'Mumbai CGST'!Print_Titles</vt:lpstr>
      <vt:lpstr>'Mumbai-I Cus.'!Print_Titles</vt:lpstr>
      <vt:lpstr>NACIN!Print_Titles</vt:lpstr>
      <vt:lpstr>'Patna Cus.'!Print_Titles</vt:lpstr>
      <vt:lpstr>'Pune CGST'!Print_Titles</vt:lpstr>
      <vt:lpstr>'Trichy Cus.'!Print_Titles</vt:lpstr>
      <vt:lpstr>'Visakhaptnam CGST'!Print_Titles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2020-12-31T06:34:55Z</dcterms:created>
  <dcterms:modified xsi:type="dcterms:W3CDTF">2021-03-02T11:33:15Z</dcterms:modified>
</cp:coreProperties>
</file>